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09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<sst xmlns="http://schemas.openxmlformats.org/spreadsheetml/2006/main" count="43" uniqueCount="43">
  <si>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Руководитель финансового </t>
  </si>
  <si>
    <t>Увеличение прочих остатков денежных средств бюджетов</t>
  </si>
  <si>
    <t>Уменьшение остатков средств бюджетов</t>
  </si>
  <si>
    <t>Увеличение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</si>
  <si>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</si>
  <si>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</si>
  <si>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тыс. руб.</t>
  </si>
  <si>
    <t>Увеличение прочих остатков денежных средств  бюджетов городских округов</t>
  </si>
  <si>
    <t xml:space="preserve">Уменьшение прочих остатков денежных  средств  бюджетов городских округов </t>
  </si>
  <si>
    <t xml:space="preserve">Источники внутреннего финансирования дефицита бюджетов </t>
  </si>
  <si>
    <t>906 01 00 00 00 00 0000 000</t>
  </si>
  <si>
    <t>906 01 05 00 00 00 0000 000</t>
  </si>
  <si>
    <t>Изменение остатков средств на счетах по учету средств бюджета</t>
  </si>
  <si>
    <t>906 01 05 02 01 00 0000 510</t>
  </si>
  <si>
    <t>906 01 05 02 01 04 0000 510</t>
  </si>
  <si>
    <t>906 01 05 00 00 00 0000 500</t>
  </si>
  <si>
    <t>906 01 05 00 00 00 0000 600</t>
  </si>
  <si>
    <t>906 01 05 02 00 00 0000 600</t>
  </si>
  <si>
    <t>906 01 05 02 01 00 0000 610</t>
  </si>
  <si>
    <t>906 01 05 02 01 04 0000 610</t>
  </si>
  <si>
    <t>Код бюджетной классификации</t>
  </si>
  <si>
    <t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</t>
  </si>
  <si>
    <t>Процент исполнения</t>
  </si>
  <si>
    <t xml:space="preserve">                                        Самарской области</t>
  </si>
  <si>
    <t xml:space="preserve">                        Отчет по источникам внутреннего финансирования дефицита</t>
  </si>
  <si>
    <t>906 01 03 00 00 00 0000 000</t>
  </si>
  <si>
    <t>Бюджетные кредиты от других бюджетов бюджетной системы Российской Федерациив валюте Российской Федерации</t>
  </si>
  <si>
    <t>906 01 03 00 00 00 0000 800</t>
  </si>
  <si>
    <t>906 01 03 00 00 04 0000 810</t>
  </si>
  <si>
    <t>Погашение бюджетных кредитов, полученных от других бюджетов бюджетной системы в валюте Российской Федерации</t>
  </si>
  <si>
    <t>Погашение бюджетами городских округов кредитов, полученных от других бюджетов бюджетной системы в валюте Российской Федерации</t>
  </si>
  <si>
    <t>управления                                                                                                    С. С. Данилова</t>
  </si>
  <si>
    <t>План на 2012 год</t>
  </si>
  <si>
    <t>906 01 03 00 00 00 0000 700</t>
  </si>
  <si>
    <t>Получение бюджетных кредитов от других бюджетов бюджетной системы Российской Фе-дерации в валюте Российской Федерации</t>
  </si>
  <si>
    <t>906 01 03 00 00 04 0000 710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</si>
  <si>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 Федерации</t>
  </si>
  <si>
    <t xml:space="preserve">           бюджета городского округа  Отрадный за  2012 год</t>
  </si>
  <si>
    <t>Исполне-но за  2012 год</t>
  </si>
  <si>
    <t xml:space="preserve">     ПРИЛОЖЕНИЕ 4</t>
  </si>
  <si>
    <t xml:space="preserve">                                           к решению Думы </t>
  </si>
  <si>
    <t xml:space="preserve">                                          городского округа  Отрадный</t>
  </si>
  <si>
    <r>
      <t xml:space="preserve">                                         от ____</t>
    </r>
    <r>
      <rPr>
        <u val="single"/>
        <sz val="12"/>
        <rFont val="Times New Roman"/>
        <family val="1"/>
      </rPr>
      <t>16.04.2013</t>
    </r>
    <r>
      <rPr>
        <sz val="12"/>
        <rFont val="Times New Roman"/>
        <family val="1"/>
      </rPr>
      <t>___ № __</t>
    </r>
    <r>
      <rPr>
        <u val="single"/>
        <sz val="12"/>
        <rFont val="Times New Roman"/>
        <family val="1"/>
      </rPr>
      <t>273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</si>
</sst>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5" fillId="0" borderId="10" xfId="0" applyNumberFormat="1" applyFont="1" applyBorder="1" applyAlignment="1">
      <alignment horizontal="right" vertical="top" wrapText="1"/>
    </xf>
    <xf numFmtId="167" fontId="4" fillId="0" borderId="10" xfId="0" applyNumberFormat="1" applyFont="1" applyBorder="1" applyAlignment="1">
      <alignment horizontal="right" vertical="top" wrapText="1"/>
    </xf>
    <xf numFmtId="167" fontId="1" fillId="0" borderId="10" xfId="0" applyNumberFormat="1" applyFont="1" applyBorder="1" applyAlignment="1">
      <alignment horizontal="right" vertical="top" wrapText="1"/>
    </xf>
    <xf numFmtId="167" fontId="2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167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right" vertical="top" wrapText="1"/>
    </xf>
    <xf numFmtId="167" fontId="1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PageLayoutView="0" workbookViewId="0" topLeftCell="A2">
      <selection activeCell="B7" sqref="B7:E7"/>
    </sheetView>
  </sheetViews>
  <sheetFormatPr defaultColWidth="9.00390625" defaultRowHeight="12.75"/>
  <cols>
    <col min="1" max="1" width="28.125" style="0" customWidth="1"/>
    <col min="2" max="2" width="29.375" style="0" customWidth="1"/>
    <col min="3" max="3" width="11.375" style="0" customWidth="1"/>
    <col min="4" max="4" width="11.50390625" style="0" customWidth="1"/>
    <col min="5" max="5" width="9.125" style="0" customWidth="1"/>
  </cols>
  <sheetData>
    <row r="2" spans="3:5" ht="15">
      <c r="C2" s="32" t="s">
        <v>39</v>
      </c>
      <c r="D2" s="32"/>
      <c r="E2" s="32"/>
    </row>
    <row r="3" spans="3:5" ht="10.5" customHeight="1">
      <c r="C3" s="25"/>
      <c r="D3" s="25"/>
      <c r="E3" s="25"/>
    </row>
    <row r="4" spans="2:5" ht="15">
      <c r="B4" s="30" t="s">
        <v>40</v>
      </c>
      <c r="C4" s="30"/>
      <c r="D4" s="30"/>
      <c r="E4" s="30"/>
    </row>
    <row r="5" spans="2:5" ht="15">
      <c r="B5" s="30" t="s">
        <v>41</v>
      </c>
      <c r="C5" s="30"/>
      <c r="D5" s="30"/>
      <c r="E5" s="30"/>
    </row>
    <row r="6" spans="2:5" ht="15.75" customHeight="1">
      <c r="B6" s="30" t="s">
        <v>23</v>
      </c>
      <c r="C6" s="31"/>
      <c r="D6" s="31"/>
      <c r="E6" s="31"/>
    </row>
    <row r="7" spans="1:5" ht="15">
      <c r="A7" s="19"/>
      <c r="B7" s="30" t="s">
        <v>42</v>
      </c>
      <c r="C7" s="30"/>
      <c r="D7" s="30"/>
      <c r="E7" s="30"/>
    </row>
    <row r="8" spans="1:3" ht="12.75">
      <c r="A8" s="31"/>
      <c r="B8" s="31"/>
      <c r="C8" s="31"/>
    </row>
    <row r="9" spans="1:3" ht="12.75">
      <c r="A9" s="20"/>
      <c r="B9" s="20"/>
      <c r="C9" s="20"/>
    </row>
    <row r="10" spans="1:5" ht="15">
      <c r="A10" s="35" t="s">
        <v>24</v>
      </c>
      <c r="B10" s="35"/>
      <c r="C10" s="35"/>
      <c r="D10" s="35"/>
      <c r="E10" s="35"/>
    </row>
    <row r="11" spans="1:5" ht="15">
      <c r="A11" s="36" t="s">
        <v>37</v>
      </c>
      <c r="B11" s="36"/>
      <c r="C11" s="36"/>
      <c r="D11" s="36"/>
      <c r="E11" s="36"/>
    </row>
    <row r="12" spans="1:3" ht="15">
      <c r="A12" s="2"/>
      <c r="B12" s="2"/>
      <c r="C12" s="2"/>
    </row>
    <row r="13" spans="3:5" ht="12.75">
      <c r="C13" s="11"/>
      <c r="D13" s="11"/>
      <c r="E13" s="11" t="s">
        <v>6</v>
      </c>
    </row>
    <row r="14" spans="1:5" ht="79.5" customHeight="1">
      <c r="A14" s="33" t="s">
        <v>20</v>
      </c>
      <c r="B14" s="33" t="s">
        <v>21</v>
      </c>
      <c r="C14" s="33" t="s">
        <v>32</v>
      </c>
      <c r="D14" s="33" t="s">
        <v>38</v>
      </c>
      <c r="E14" s="33" t="s">
        <v>22</v>
      </c>
    </row>
    <row r="15" spans="1:5" ht="12.75" customHeight="1" hidden="1">
      <c r="A15" s="34"/>
      <c r="B15" s="34"/>
      <c r="C15" s="34"/>
      <c r="D15" s="34"/>
      <c r="E15" s="34"/>
    </row>
    <row r="16" spans="1:5" ht="48.75" customHeight="1">
      <c r="A16" s="9" t="s">
        <v>10</v>
      </c>
      <c r="B16" s="15" t="s">
        <v>9</v>
      </c>
      <c r="C16" s="8">
        <f>C22+C17</f>
        <v>4392.199999999953</v>
      </c>
      <c r="D16" s="8">
        <f>D22+D17</f>
        <v>-41630</v>
      </c>
      <c r="E16" s="24">
        <f aca="true" t="shared" si="0" ref="E16:E21">SUM(D16/C16*100)</f>
        <v>-947.8165839442748</v>
      </c>
    </row>
    <row r="17" spans="1:5" ht="94.5" customHeight="1">
      <c r="A17" s="12" t="s">
        <v>25</v>
      </c>
      <c r="B17" s="17" t="s">
        <v>26</v>
      </c>
      <c r="C17" s="5">
        <f>C18+C20</f>
        <v>3615</v>
      </c>
      <c r="D17" s="5">
        <f>D18+D20</f>
        <v>3615</v>
      </c>
      <c r="E17" s="21">
        <f t="shared" si="0"/>
        <v>100</v>
      </c>
    </row>
    <row r="18" spans="1:5" ht="94.5" customHeight="1">
      <c r="A18" s="26" t="s">
        <v>33</v>
      </c>
      <c r="B18" s="18" t="s">
        <v>34</v>
      </c>
      <c r="C18" s="28">
        <v>25000</v>
      </c>
      <c r="D18" s="28">
        <v>25000</v>
      </c>
      <c r="E18" s="22">
        <f t="shared" si="0"/>
        <v>100</v>
      </c>
    </row>
    <row r="19" spans="1:5" ht="94.5" customHeight="1">
      <c r="A19" s="13" t="s">
        <v>35</v>
      </c>
      <c r="B19" s="16" t="s">
        <v>36</v>
      </c>
      <c r="C19" s="14">
        <v>25000</v>
      </c>
      <c r="D19" s="14">
        <v>25000</v>
      </c>
      <c r="E19" s="23">
        <f t="shared" si="0"/>
        <v>100</v>
      </c>
    </row>
    <row r="20" spans="1:5" ht="94.5" customHeight="1">
      <c r="A20" s="26" t="s">
        <v>27</v>
      </c>
      <c r="B20" s="18" t="s">
        <v>29</v>
      </c>
      <c r="C20" s="28">
        <f>C21</f>
        <v>-21385</v>
      </c>
      <c r="D20" s="28">
        <f>D21</f>
        <v>-21385</v>
      </c>
      <c r="E20" s="22">
        <f t="shared" si="0"/>
        <v>100</v>
      </c>
    </row>
    <row r="21" spans="1:5" ht="94.5" customHeight="1">
      <c r="A21" s="13" t="s">
        <v>28</v>
      </c>
      <c r="B21" s="16" t="s">
        <v>30</v>
      </c>
      <c r="C21" s="14">
        <v>-21385</v>
      </c>
      <c r="D21" s="7">
        <v>-21385</v>
      </c>
      <c r="E21" s="23">
        <f t="shared" si="0"/>
        <v>100</v>
      </c>
    </row>
    <row r="22" spans="1:5" ht="47.25" customHeight="1">
      <c r="A22" s="10" t="s">
        <v>11</v>
      </c>
      <c r="B22" s="17" t="s">
        <v>12</v>
      </c>
      <c r="C22" s="5">
        <f>C27-C23</f>
        <v>777.1999999999534</v>
      </c>
      <c r="D22" s="5">
        <f>D26-D23</f>
        <v>-45245</v>
      </c>
      <c r="E22" s="21">
        <f aca="true" t="shared" si="1" ref="E22:E29">SUM(D22/C22*100)</f>
        <v>-5821.538857437302</v>
      </c>
    </row>
    <row r="23" spans="1:5" ht="30.75">
      <c r="A23" s="4" t="s">
        <v>15</v>
      </c>
      <c r="B23" s="18" t="s">
        <v>3</v>
      </c>
      <c r="C23" s="27">
        <f>C24</f>
        <v>1031071.4</v>
      </c>
      <c r="D23" s="6">
        <f>SUM(D24)</f>
        <v>1006357</v>
      </c>
      <c r="E23" s="22">
        <f t="shared" si="1"/>
        <v>97.60303699627397</v>
      </c>
    </row>
    <row r="24" spans="1:5" ht="36.75" customHeight="1">
      <c r="A24" s="3" t="s">
        <v>13</v>
      </c>
      <c r="B24" s="16" t="s">
        <v>1</v>
      </c>
      <c r="C24" s="7">
        <f>SUM(C25)</f>
        <v>1031071.4</v>
      </c>
      <c r="D24" s="7">
        <f>SUM(D25)</f>
        <v>1006357</v>
      </c>
      <c r="E24" s="23">
        <f t="shared" si="1"/>
        <v>97.60303699627397</v>
      </c>
    </row>
    <row r="25" spans="1:5" ht="50.25" customHeight="1">
      <c r="A25" s="3" t="s">
        <v>14</v>
      </c>
      <c r="B25" s="16" t="s">
        <v>7</v>
      </c>
      <c r="C25" s="7">
        <v>1031071.4</v>
      </c>
      <c r="D25" s="7">
        <v>1006357</v>
      </c>
      <c r="E25" s="23">
        <f t="shared" si="1"/>
        <v>97.60303699627397</v>
      </c>
    </row>
    <row r="26" spans="1:5" ht="30.75" customHeight="1">
      <c r="A26" s="4" t="s">
        <v>16</v>
      </c>
      <c r="B26" s="18" t="s">
        <v>2</v>
      </c>
      <c r="C26" s="27">
        <f>SUM(C27)</f>
        <v>1031848.6</v>
      </c>
      <c r="D26" s="6">
        <f>SUM(D27)</f>
        <v>961112</v>
      </c>
      <c r="E26" s="22">
        <f t="shared" si="1"/>
        <v>93.1446725808418</v>
      </c>
    </row>
    <row r="27" spans="1:5" ht="30" customHeight="1">
      <c r="A27" s="3" t="s">
        <v>17</v>
      </c>
      <c r="B27" s="16" t="s">
        <v>4</v>
      </c>
      <c r="C27" s="7">
        <f>C28</f>
        <v>1031848.6</v>
      </c>
      <c r="D27" s="7">
        <f>D28</f>
        <v>961112</v>
      </c>
      <c r="E27" s="23">
        <f t="shared" si="1"/>
        <v>93.1446725808418</v>
      </c>
    </row>
    <row r="28" spans="1:5" ht="32.25" customHeight="1">
      <c r="A28" s="3" t="s">
        <v>18</v>
      </c>
      <c r="B28" s="16" t="s">
        <v>5</v>
      </c>
      <c r="C28" s="7">
        <f>C29</f>
        <v>1031848.6</v>
      </c>
      <c r="D28" s="7">
        <f>D29</f>
        <v>961112</v>
      </c>
      <c r="E28" s="23">
        <f t="shared" si="1"/>
        <v>93.1446725808418</v>
      </c>
    </row>
    <row r="29" spans="1:5" ht="48.75" customHeight="1">
      <c r="A29" s="3" t="s">
        <v>19</v>
      </c>
      <c r="B29" s="16" t="s">
        <v>8</v>
      </c>
      <c r="C29" s="29">
        <v>1031848.6</v>
      </c>
      <c r="D29" s="7">
        <v>961112</v>
      </c>
      <c r="E29" s="23">
        <f t="shared" si="1"/>
        <v>93.1446725808418</v>
      </c>
    </row>
    <row r="32" spans="1:3" ht="15">
      <c r="A32" s="1" t="s">
        <v>0</v>
      </c>
      <c r="B32" s="1"/>
      <c r="C32" s="1"/>
    </row>
    <row r="33" spans="1:5" ht="15">
      <c r="A33" s="32" t="s">
        <v>31</v>
      </c>
      <c r="B33" s="32"/>
      <c r="C33" s="32"/>
      <c r="D33" s="32"/>
      <c r="E33" s="32"/>
    </row>
  </sheetData>
  <sheetProtection/>
  <mergeCells count="14">
    <mergeCell ref="E14:E15"/>
    <mergeCell ref="A10:E10"/>
    <mergeCell ref="A11:E11"/>
    <mergeCell ref="A33:E33"/>
    <mergeCell ref="B6:E6"/>
    <mergeCell ref="B7:E7"/>
    <mergeCell ref="C2:E2"/>
    <mergeCell ref="A8:C8"/>
    <mergeCell ref="D14:D15"/>
    <mergeCell ref="A14:A15"/>
    <mergeCell ref="B4:E4"/>
    <mergeCell ref="B5:E5"/>
    <mergeCell ref="B14:B15"/>
    <mergeCell ref="C14:C15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  <headerFooter differentFirst="1" alignWithMargins="0">
    <oddHeader>&amp;C&amp;P</oddHeader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</dc:creator>
  <cp:keywords/>
  <dc:description/>
  <cp:lastModifiedBy>орг</cp:lastModifiedBy>
  <cp:lastPrinted>2013-03-13T08:09:40Z</cp:lastPrinted>
  <dcterms:created xsi:type="dcterms:W3CDTF">2002-12-05T12:10:18Z</dcterms:created>
  <dcterms:modified xsi:type="dcterms:W3CDTF">2013-05-20T07:04:12Z</dcterms:modified>
  <cp:category/>
  <cp:version/>
  <cp:contentType/>
  <cp:contentStatus/>
</cp:coreProperties>
</file>