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400" windowHeight="7905" tabRatio="915" activeTab="0"/>
  </bookViews>
  <sheets>
    <sheet name="Титульный лист" sheetId="1" r:id="rId1"/>
    <sheet name="Содержание" sheetId="2" r:id="rId2"/>
    <sheet name="Общие сведения" sheetId="3" r:id="rId3"/>
    <sheet name="форма 1" sheetId="4" r:id="rId4"/>
    <sheet name="форма 2" sheetId="5" r:id="rId5"/>
    <sheet name="форма 3" sheetId="6" r:id="rId6"/>
    <sheet name="форма 4" sheetId="7" r:id="rId7"/>
    <sheet name="форма 4-а" sheetId="8" r:id="rId8"/>
    <sheet name="форма 4-б" sheetId="9" r:id="rId9"/>
    <sheet name="форма 6" sheetId="10" r:id="rId10"/>
    <sheet name="форма 6-а" sheetId="11" r:id="rId11"/>
    <sheet name="форма 6-б" sheetId="12" r:id="rId12"/>
    <sheet name="форма 7" sheetId="13" r:id="rId13"/>
    <sheet name="форма 9" sheetId="14" r:id="rId14"/>
    <sheet name="форма 11" sheetId="15" r:id="rId15"/>
    <sheet name="форма 12" sheetId="16" r:id="rId16"/>
    <sheet name="форма 13" sheetId="17" r:id="rId17"/>
    <sheet name="форма 14" sheetId="18" r:id="rId18"/>
    <sheet name="форма 15" sheetId="19" r:id="rId19"/>
    <sheet name="форма 16" sheetId="20" r:id="rId20"/>
    <sheet name="форма 17" sheetId="21" r:id="rId21"/>
    <sheet name="форма 18" sheetId="22" r:id="rId22"/>
    <sheet name="форма 19" sheetId="23" r:id="rId23"/>
    <sheet name="форма 21" sheetId="24" r:id="rId24"/>
    <sheet name="форма 22" sheetId="25" r:id="rId25"/>
    <sheet name="форма 23" sheetId="26" r:id="rId26"/>
    <sheet name="форма 24" sheetId="27" r:id="rId27"/>
  </sheets>
  <definedNames>
    <definedName name="_ftn1" localSheetId="24">'форма 22'!$A$42</definedName>
    <definedName name="_ftn2_27">"$'ф 12(2007) соц-кул.учр.'.$#ссыл" "$#ССЫЛ!"</definedName>
    <definedName name="_ftn2_28">"$'ф 12(2008) соц-кул.учр.'.$#ссыл" "$#ССЫЛ!"</definedName>
    <definedName name="_ftn2_29">"$'ф 12(2009) соц-кул.учр.'.$#ссыл" "$#ССЫЛ!"</definedName>
    <definedName name="_ftnref1" localSheetId="24">'форма 22'!$A$37</definedName>
    <definedName name="_Toc168910809" localSheetId="3">'форма 1'!$A$2</definedName>
    <definedName name="_Toc168910811" localSheetId="4">'форма 2'!$A$2</definedName>
    <definedName name="_Toc168910812" localSheetId="4">'форма 2'!$A$3</definedName>
    <definedName name="_Toc168910813" localSheetId="4">'форма 2'!#REF!</definedName>
    <definedName name="_Toc168910814" localSheetId="5">'форма 3'!$A$2</definedName>
    <definedName name="_Toc168910815" localSheetId="6">'форма 4'!$A$2</definedName>
    <definedName name="_Toc168910815_7">#REF!</definedName>
    <definedName name="_Toc168910816" localSheetId="7">'форма 4-а'!$A$3</definedName>
    <definedName name="_Toc168910824" localSheetId="10">#REF!</definedName>
    <definedName name="_Toc168910824_15">"$#ССЫЛ!.$A$2"</definedName>
    <definedName name="_Toc168910825" localSheetId="12">'форма 7'!$A$2</definedName>
    <definedName name="_Toc168910831" localSheetId="14">'форма 11'!$A$3</definedName>
    <definedName name="_Toc168910832" localSheetId="14">'форма 11'!#REF!</definedName>
    <definedName name="_Toc168910833" localSheetId="15">'форма 12'!$A$2</definedName>
    <definedName name="_Toc168910834" localSheetId="16">'форма 13'!$A$2</definedName>
    <definedName name="_Toc168910835" localSheetId="17">'форма 14'!$A$2</definedName>
    <definedName name="_Toc168910836" localSheetId="19">'форма 16'!$A$2</definedName>
    <definedName name="_Toc168910837" localSheetId="20">'форма 17'!$A$2</definedName>
    <definedName name="_Toc168910838" localSheetId="21">'форма 18'!$A$2</definedName>
    <definedName name="_Toc168910839" localSheetId="22">'форма 19'!$A$2</definedName>
    <definedName name="_Toc168910841" localSheetId="24">'форма 22'!$A$2</definedName>
    <definedName name="_Toc168910842" localSheetId="25">'форма 23'!$A$2</definedName>
    <definedName name="_Toc168910843" localSheetId="26">'форма 24'!$A$1</definedName>
    <definedName name="_Toc168910844" localSheetId="26">'форма 24'!$A$2</definedName>
    <definedName name="Excel_BuiltIn_Print_Area_9_1">#REF!</definedName>
    <definedName name="Excel_BuiltIn_Print_Titles_9_1">#REF!</definedName>
    <definedName name="Ob_Electric." localSheetId="5">#REF!</definedName>
    <definedName name="Ob_Electric.">'форма 4'!$D$13</definedName>
    <definedName name="_xlnm.Print_Titles" localSheetId="3">'форма 1'!$4:$4</definedName>
    <definedName name="_xlnm.Print_Titles" localSheetId="14">'форма 11'!$4:$6</definedName>
    <definedName name="_xlnm.Print_Titles" localSheetId="15">'форма 12'!$3:$5</definedName>
    <definedName name="_xlnm.Print_Titles" localSheetId="16">'форма 13'!$3:$5</definedName>
    <definedName name="_xlnm.Print_Titles" localSheetId="17">'форма 14'!$4:$6</definedName>
    <definedName name="_xlnm.Print_Titles" localSheetId="18">'форма 15'!$3:$5</definedName>
    <definedName name="_xlnm.Print_Titles" localSheetId="19">'форма 16'!$3:$5</definedName>
    <definedName name="_xlnm.Print_Titles" localSheetId="20">'форма 17'!$5:$7</definedName>
    <definedName name="_xlnm.Print_Titles" localSheetId="21">'форма 18'!$3:$5</definedName>
    <definedName name="_xlnm.Print_Titles" localSheetId="22">'форма 19'!$3:$5</definedName>
    <definedName name="_xlnm.Print_Titles" localSheetId="23">'форма 21'!$4:$6</definedName>
    <definedName name="_xlnm.Print_Titles" localSheetId="24">'форма 22'!$3:$5</definedName>
    <definedName name="_xlnm.Print_Titles" localSheetId="25">'форма 23'!$3:$5</definedName>
    <definedName name="_xlnm.Print_Titles" localSheetId="26">'форма 24'!$3:$5</definedName>
    <definedName name="_xlnm.Print_Titles" localSheetId="5">'форма 3'!$4:$7</definedName>
    <definedName name="_xlnm.Print_Titles" localSheetId="6">'форма 4'!$3:$5</definedName>
    <definedName name="_xlnm.Print_Titles" localSheetId="7">'форма 4-а'!$5:$6</definedName>
    <definedName name="_xlnm.Print_Titles" localSheetId="8">'форма 4-б'!$3:$5</definedName>
    <definedName name="_xlnm.Print_Titles" localSheetId="9">'форма 6'!$3:$5</definedName>
    <definedName name="_xlnm.Print_Titles" localSheetId="12">'форма 7'!$3:$5</definedName>
    <definedName name="_xlnm.Print_Titles" localSheetId="13">'форма 9'!$3:$6</definedName>
    <definedName name="_xlnm.Print_Area" localSheetId="2">'Общие сведения'!$A$1:$A$13</definedName>
    <definedName name="_xlnm.Print_Area" localSheetId="1">'Содержание'!$A$1:$B$26</definedName>
    <definedName name="_xlnm.Print_Area" localSheetId="0">'Титульный лист'!$A$2:$N$24</definedName>
    <definedName name="_xlnm.Print_Area" localSheetId="3">'форма 1'!$A$1:$H$14</definedName>
    <definedName name="_xlnm.Print_Area" localSheetId="14">'форма 11'!$A$1:$G$135</definedName>
    <definedName name="_xlnm.Print_Area" localSheetId="15">'форма 12'!$A$1:$I$90</definedName>
    <definedName name="_xlnm.Print_Area" localSheetId="17">'форма 14'!$A$1:$G$14</definedName>
    <definedName name="_xlnm.Print_Area" localSheetId="19">'форма 16'!$A$1:$G$17</definedName>
    <definedName name="_xlnm.Print_Area" localSheetId="20">'форма 17'!$A$1:$F$37</definedName>
    <definedName name="_xlnm.Print_Area" localSheetId="22">'форма 19'!$A$1:$F$7</definedName>
    <definedName name="_xlnm.Print_Area" localSheetId="23">'форма 21'!$A$1:$I$35</definedName>
    <definedName name="_xlnm.Print_Area" localSheetId="24">'форма 22'!$A$1:$G$34</definedName>
    <definedName name="_xlnm.Print_Area" localSheetId="5">'форма 3'!$A$1:$G$21</definedName>
    <definedName name="_xlnm.Print_Area" localSheetId="6">'форма 4'!$A$1:$G$106</definedName>
    <definedName name="_xlnm.Print_Area" localSheetId="7">'форма 4-а'!$A$1:$L$23</definedName>
    <definedName name="_xlnm.Print_Area" localSheetId="8">'форма 4-б'!$A$1:$G$12</definedName>
    <definedName name="_xlnm.Print_Area" localSheetId="9">'форма 6'!$A$1:$G$48</definedName>
    <definedName name="_xlnm.Print_Area" localSheetId="10">'форма 6-а'!$A$1:$J$8</definedName>
    <definedName name="_xlnm.Print_Area" localSheetId="11">'форма 6-б'!$A$1:$J$14</definedName>
    <definedName name="_xlnm.Print_Area" localSheetId="12">'форма 7'!$A$1:$G$56</definedName>
    <definedName name="_xlnm.Print_Area" localSheetId="13">'форма 9'!$A$1:$K$12</definedName>
  </definedNames>
  <calcPr fullCalcOnLoad="1"/>
</workbook>
</file>

<file path=xl/sharedStrings.xml><?xml version="1.0" encoding="utf-8"?>
<sst xmlns="http://schemas.openxmlformats.org/spreadsheetml/2006/main" count="1803" uniqueCount="893">
  <si>
    <t>Для почвенного покрова характерно распространение линейной и плоскостной эрозии, засоленность почв, механический состав и среднее содержание гумуса. Почвенный покров в районе городского округа Отрадный характеризуется следующими особенностями: с севера в пойме реки Большой Кинель распространены аллювиальные дерновые насыщенные почвы. Далее к югу они сменяются черноземами обыкновенными среднемощными и среднегумусными, а затем, уже в черте города, черноземами обыкновенными среднемощными, среднегумусными.</t>
  </si>
  <si>
    <t>Реализован</t>
  </si>
  <si>
    <t>Расширение учебного центра</t>
  </si>
  <si>
    <t>Обеспечение условий для занятия спортом, досуга населения</t>
  </si>
  <si>
    <t>Число библиотек</t>
  </si>
  <si>
    <t xml:space="preserve">    в них книг и журналов</t>
  </si>
  <si>
    <t xml:space="preserve">Число читателей в библиотеках </t>
  </si>
  <si>
    <t>Число книг и журналов в среднем на одного читателя</t>
  </si>
  <si>
    <t>тыс. экз.</t>
  </si>
  <si>
    <t>тыс.чел.</t>
  </si>
  <si>
    <t>пашня</t>
  </si>
  <si>
    <t>Наименование предприятия</t>
  </si>
  <si>
    <t>Производство линолеума на текстильной основе;
Производство пластмассовых изделий, используемых в строительстве</t>
  </si>
  <si>
    <t>экз.</t>
  </si>
  <si>
    <t>Число театров</t>
  </si>
  <si>
    <t>Число посадочных мест в театрах</t>
  </si>
  <si>
    <t xml:space="preserve">Число посещений театров </t>
  </si>
  <si>
    <t>Число музеев</t>
  </si>
  <si>
    <t>Число посещений музеев на 1000 чел. населения</t>
  </si>
  <si>
    <t>пос. на 1000</t>
  </si>
  <si>
    <t>Число научных учреждений</t>
  </si>
  <si>
    <t xml:space="preserve">      в них научных  работников</t>
  </si>
  <si>
    <t>тыс. чел.</t>
  </si>
  <si>
    <t xml:space="preserve">       в них студентов</t>
  </si>
  <si>
    <t>Количество негосударственных высших учебных заведений</t>
  </si>
  <si>
    <t xml:space="preserve">        в них студентов</t>
  </si>
  <si>
    <t xml:space="preserve">            в них учащихся</t>
  </si>
  <si>
    <t xml:space="preserve">           в них учащихся</t>
  </si>
  <si>
    <t>Количество общеобразовательных школ - всего</t>
  </si>
  <si>
    <t xml:space="preserve">             в них мест</t>
  </si>
  <si>
    <t>Число учащихся в них</t>
  </si>
  <si>
    <t>Количество негосударственных общеобразовательных школ - всего</t>
  </si>
  <si>
    <t xml:space="preserve">              в них мест</t>
  </si>
  <si>
    <t>Из общего числа школ:</t>
  </si>
  <si>
    <t xml:space="preserve">        в них мест</t>
  </si>
  <si>
    <t xml:space="preserve">        количество учащихся</t>
  </si>
  <si>
    <t>Число клубных формирований</t>
  </si>
  <si>
    <t>Количество школ для детей с недостатками умственного или физического развития</t>
  </si>
  <si>
    <t>Доля учащихся дневных общеобразовательных школ, занимающихся в:</t>
  </si>
  <si>
    <t xml:space="preserve">      1 смену (к общей численности учащихся)</t>
  </si>
  <si>
    <t xml:space="preserve">      2 смену </t>
  </si>
  <si>
    <t xml:space="preserve">      3 смену </t>
  </si>
  <si>
    <t>Обеспеченность школьными местами</t>
  </si>
  <si>
    <t>мест на 1000 жителей</t>
  </si>
  <si>
    <t>Обеспеченность учеников дневных общеобразовательных школ компьютерами</t>
  </si>
  <si>
    <t>в том числе с подключением к сети Интернет</t>
  </si>
  <si>
    <t>ед. на 1000 школьников</t>
  </si>
  <si>
    <t>Количество мест в детских дошкольных учреждениях</t>
  </si>
  <si>
    <t>ОАО комбинат "Полимерстройматериалы"</t>
  </si>
  <si>
    <t>Производство линолеума на текстильной основе;
Производство пластмассовых изделий;
Деятельность столовой;
Сдача внаем собственного не движимого имущетва</t>
  </si>
  <si>
    <t>Численность детей в детских дошкольных учреждениях</t>
  </si>
  <si>
    <t>Число детей в возрасте от 1 до 6 лет</t>
  </si>
  <si>
    <t>Процент охвата детей детскими дошкольными учреждениями</t>
  </si>
  <si>
    <t>Количество детских домов</t>
  </si>
  <si>
    <t xml:space="preserve">      в них детей</t>
  </si>
  <si>
    <t>Количество мест в детских домах</t>
  </si>
  <si>
    <t>Обеспеченность жильем</t>
  </si>
  <si>
    <t>Уровень благоустройства жилого фонда, оборудованного</t>
  </si>
  <si>
    <t xml:space="preserve">                - водопроводом</t>
  </si>
  <si>
    <t xml:space="preserve">                - канализацией</t>
  </si>
  <si>
    <t xml:space="preserve">                - центральным отоплением</t>
  </si>
  <si>
    <t xml:space="preserve">                - ваннами (душем)</t>
  </si>
  <si>
    <t xml:space="preserve">                - газом</t>
  </si>
  <si>
    <t xml:space="preserve">                - электроплитами</t>
  </si>
  <si>
    <t xml:space="preserve">                - горячим водоснабжением</t>
  </si>
  <si>
    <t>Благоустройство территории</t>
  </si>
  <si>
    <t>км</t>
  </si>
  <si>
    <t>Доля освещаемых частей улиц</t>
  </si>
  <si>
    <t>Площадь зеленых насаждений общего пользования - всего</t>
  </si>
  <si>
    <t>Обеспеченность населения автомобилями</t>
  </si>
  <si>
    <t>ед. на 1000 жителей</t>
  </si>
  <si>
    <t>чел. на 10 000 жителей</t>
  </si>
  <si>
    <t>пос. на 1000 жителей</t>
  </si>
  <si>
    <t>Мощность</t>
  </si>
  <si>
    <t>Характеристика здания</t>
  </si>
  <si>
    <t>Необходима реконструкция</t>
  </si>
  <si>
    <t xml:space="preserve">Факт. число
учащихся в
школах и детей в детских  
дошкольных
учреждениях
</t>
  </si>
  <si>
    <t xml:space="preserve">Требуют замены из-за
ветхости или
аварийности
</t>
  </si>
  <si>
    <t xml:space="preserve">Мест, 
коек,
посещений
и др.
</t>
  </si>
  <si>
    <t xml:space="preserve">Требуют
капитального
ремонта
</t>
  </si>
  <si>
    <t>МАТЕРИАЛЬНАЯ  БАЗА  СОЦИАЛЬНО-КУЛЬТУРНЫХ  УЧРЕЖДЕНИЙ</t>
  </si>
  <si>
    <t>Протяженность водопроводной сети</t>
  </si>
  <si>
    <t>Мощность водопроводов</t>
  </si>
  <si>
    <t>Степень износа водопроводных сетей</t>
  </si>
  <si>
    <t>Отпущено воды всем потребителям</t>
  </si>
  <si>
    <t>в том числе: населению  на коммунально-бытовые нужды</t>
  </si>
  <si>
    <t>литров в сутки</t>
  </si>
  <si>
    <t>в т.ч. биологической очистки</t>
  </si>
  <si>
    <t>Степень износа очистных сооружений</t>
  </si>
  <si>
    <t>Протяженность систем водоотведения (канализации)</t>
  </si>
  <si>
    <t>Степень износа систем водоотведения (канализации)</t>
  </si>
  <si>
    <t>Пропущено сточных вод через очистные сооружения</t>
  </si>
  <si>
    <t>Среднесуточное потребление воды в расчете на 1 жителя</t>
  </si>
  <si>
    <t>В О Д О С Н А Б Ж Е Н И Е   И   К А Н А Л И З А Ц И Я</t>
  </si>
  <si>
    <t>Установленная мощность источников электроэнергии</t>
  </si>
  <si>
    <t>МВт</t>
  </si>
  <si>
    <t>Производство электроэнергии</t>
  </si>
  <si>
    <t>млн.кВт.час</t>
  </si>
  <si>
    <t>Общая протяженность линий электропередач (ЛЭП)</t>
  </si>
  <si>
    <t xml:space="preserve">в том числе: </t>
  </si>
  <si>
    <t xml:space="preserve">     высоковольтных</t>
  </si>
  <si>
    <t xml:space="preserve">     низковольтных</t>
  </si>
  <si>
    <t>Потребление электроэнергии</t>
  </si>
  <si>
    <t>Расстояние до ближайшей железнодорожной станции -</t>
  </si>
  <si>
    <t>городской округ</t>
  </si>
  <si>
    <t>услуги физической культуры и спорта</t>
  </si>
  <si>
    <t>Э Л Е К Т Р О Э Н Е Р Г Е Т И К А</t>
  </si>
  <si>
    <t>Количество источников теплоснабжения</t>
  </si>
  <si>
    <t>Протяженность сетей</t>
  </si>
  <si>
    <t>Мощность источников теплоснабжения – всего</t>
  </si>
  <si>
    <t>Гкал/час</t>
  </si>
  <si>
    <t>в т.ч. ТЭЦ</t>
  </si>
  <si>
    <t xml:space="preserve">Полезный отпуск теплоэнергии на коммунальные нужды </t>
  </si>
  <si>
    <t xml:space="preserve">      в том числе населению </t>
  </si>
  <si>
    <t>Тыс. Гкал</t>
  </si>
  <si>
    <t>Т Е П Л О С Н А Б Ж Е Н И Е</t>
  </si>
  <si>
    <t>Протяженность сети с квартирами</t>
  </si>
  <si>
    <t>Отпущено газа всем потребителям</t>
  </si>
  <si>
    <t>сетевого газа - всего</t>
  </si>
  <si>
    <t xml:space="preserve">в том числе населению </t>
  </si>
  <si>
    <t>сжиженного газа - всего</t>
  </si>
  <si>
    <t>тыс.тонн в год</t>
  </si>
  <si>
    <t>в том числе населению</t>
  </si>
  <si>
    <t>Число газифицированных квартир</t>
  </si>
  <si>
    <t xml:space="preserve">     сетевым газом</t>
  </si>
  <si>
    <t xml:space="preserve">     сжиженным газом</t>
  </si>
  <si>
    <t xml:space="preserve">%         </t>
  </si>
  <si>
    <t xml:space="preserve">Уровень газификации жилого фонда </t>
  </si>
  <si>
    <t>Г А З О С Н А Б Ж Е Н И Е</t>
  </si>
  <si>
    <t xml:space="preserve">Т Р А Н С П О Р Т </t>
  </si>
  <si>
    <t>1. Виды транспорта, наименование транспортных линий, вблизи расположенных (железнодорожных, автомобильных, речных путей, воздушных трасс, трубопроводных линий, проходящих через территорию города (района) или вблизи ее).</t>
  </si>
  <si>
    <t>2. Наименование железнодорожных и автомобильных станций, портов, аэродромов.</t>
  </si>
  <si>
    <t xml:space="preserve">единиц </t>
  </si>
  <si>
    <t>в том числе несанкционированных</t>
  </si>
  <si>
    <t>Площадь полигонов для утилизации бытовых и промышленных отходов</t>
  </si>
  <si>
    <t>Производство нетканных материалов (17.53)</t>
  </si>
  <si>
    <t>Форма № 2</t>
  </si>
  <si>
    <t>Общая площадь земель в муниципальном образовании                               (по данным земельного учета)</t>
  </si>
  <si>
    <t>ПРОИЗВОДСТВО ВАЖНЕЙШИХ ВИДОВ ПРОДУКЦИИ</t>
  </si>
  <si>
    <t>м</t>
  </si>
  <si>
    <t>Форма № 6</t>
  </si>
  <si>
    <t>Форма № 9</t>
  </si>
  <si>
    <t>3. Средний возраст населения (на 01.01)</t>
  </si>
  <si>
    <t>Форма № 12</t>
  </si>
  <si>
    <r>
      <t xml:space="preserve">  </t>
    </r>
    <r>
      <rPr>
        <i/>
        <u val="single"/>
        <sz val="13"/>
        <rFont val="Times New Roman"/>
        <family val="1"/>
      </rPr>
      <t>Форма № 23</t>
    </r>
  </si>
  <si>
    <t xml:space="preserve">    Материальная база социально- культурных учреждений</t>
  </si>
  <si>
    <t>С В Я З Ь</t>
  </si>
  <si>
    <t>Количество гостиниц</t>
  </si>
  <si>
    <t>Единовременная вместимость гостиниц</t>
  </si>
  <si>
    <t xml:space="preserve">койко-мест </t>
  </si>
  <si>
    <t>Г О С Т И Н И Ч Н О Е   Х О З Я Й С Т В О</t>
  </si>
  <si>
    <t xml:space="preserve">   в том числе:</t>
  </si>
  <si>
    <t>Название раздела</t>
  </si>
  <si>
    <t>Прибыль организаций по всем видам деятельности</t>
  </si>
  <si>
    <t>Кредиторская задолженность организаций</t>
  </si>
  <si>
    <t>Дебиторская задолженность организаций</t>
  </si>
  <si>
    <t>Удельный вес убыточных организаций в общем числе организаций</t>
  </si>
  <si>
    <t>Основные средства организаций (на конец года)</t>
  </si>
  <si>
    <t>Нематериальные активы организаций (на конец года)</t>
  </si>
  <si>
    <t>Оборотные активы организаций - всего (на конец года)</t>
  </si>
  <si>
    <t xml:space="preserve">     налоговые и неналоговые</t>
  </si>
  <si>
    <t xml:space="preserve">     единый налог на вмененный доход</t>
  </si>
  <si>
    <t xml:space="preserve">     прочие налоговые доходы</t>
  </si>
  <si>
    <t xml:space="preserve">     прочие расходы</t>
  </si>
  <si>
    <t>Дефицит (профицит)</t>
  </si>
  <si>
    <t>Бюджетная обеспеченность:</t>
  </si>
  <si>
    <t xml:space="preserve">по формам собственности: </t>
  </si>
  <si>
    <t>иностранная</t>
  </si>
  <si>
    <t>по источникам финансирования:</t>
  </si>
  <si>
    <t>собственные средства</t>
  </si>
  <si>
    <t>привлеченные средства</t>
  </si>
  <si>
    <t>по  видам экономической деятельности:</t>
  </si>
  <si>
    <t>Сельское хозяйство, охота, лесное хозяйство</t>
  </si>
  <si>
    <t>Рыболовство, рыбоводство</t>
  </si>
  <si>
    <t>Добыча полезных ископаемых</t>
  </si>
  <si>
    <t>Обрабатывающие производства</t>
  </si>
  <si>
    <t>Производство и распределение электроэнергии, газа и воды</t>
  </si>
  <si>
    <t>Транспорт и связь</t>
  </si>
  <si>
    <t>Строительство</t>
  </si>
  <si>
    <t>Операции с недвижимым имуществом, аренда и предоставление услуг</t>
  </si>
  <si>
    <t xml:space="preserve">Типовое
или
приспособленное
</t>
  </si>
  <si>
    <t>Замена оконных и дверных блоков, радиаторов отопления, электропроводки, полов</t>
  </si>
  <si>
    <t>инженерные коммуникации</t>
  </si>
  <si>
    <t xml:space="preserve">здания (ул.Гайдара, 35) - замена оконных и дверных блоков, радиаторов отопления, электропроводки, ремонт полов, кровли и фасада. </t>
  </si>
  <si>
    <t>канализации</t>
  </si>
  <si>
    <t xml:space="preserve"> водоснабжения</t>
  </si>
  <si>
    <t>замена оконных и дверных блоков, ремонт системы отопления</t>
  </si>
  <si>
    <t>фасада и кровли, санузла, заменв оконных и дверных блоков, замена электропроводки</t>
  </si>
  <si>
    <t>уличные веранды</t>
  </si>
  <si>
    <t xml:space="preserve"> обшивка наружных стен сайдингом, замена оконных блоков</t>
  </si>
  <si>
    <t>оборудование в пищеблоке</t>
  </si>
  <si>
    <t>ремонт кровли корпусов, пищеблока, спортивной площадки</t>
  </si>
  <si>
    <t>замена окон, дверей, утепление фасада</t>
  </si>
  <si>
    <t>инженерные сети</t>
  </si>
  <si>
    <t>2014*</t>
  </si>
  <si>
    <t>* с учетом субъектов малого предпринимательства</t>
  </si>
  <si>
    <t>ремонт кровли, замена оконных блоков, ремонт инженерных сетей</t>
  </si>
  <si>
    <t xml:space="preserve">ремонт пищеблока, замена кафеля, покраска стен, ремонт инженерных сетей </t>
  </si>
  <si>
    <t>установка мини-котельной, ремонт прогулочных веранд</t>
  </si>
  <si>
    <t>ремонт кровли и помещений, замена напольной плитики, электроснабжение</t>
  </si>
  <si>
    <t>замена входных дверей</t>
  </si>
  <si>
    <t>ремонт вентиляции, ремонт пищеблока</t>
  </si>
  <si>
    <t>ремонт инженерных сетей, санузлов, ремонт кровли пристроев и здания, замена напольной плитки</t>
  </si>
  <si>
    <t>ремонт кровли, стен и полов веранд, ремонт силовых линий, электроосвещения и электрооборудования в пищеблоке, ремонт системы водопровода</t>
  </si>
  <si>
    <t>усиление конструкций здания и замена оконных блоков</t>
  </si>
  <si>
    <t>ремонт инженерных сетей, ремонт санузлов, установка подогревателя, ремонт внутреннего водоснабжения, кровли пристроев и здания, замена напольной плитки</t>
  </si>
  <si>
    <t>ремонт кровли</t>
  </si>
  <si>
    <t>капитальный ремонт всего здания</t>
  </si>
  <si>
    <t>21 койка</t>
  </si>
  <si>
    <t>72 койки</t>
  </si>
  <si>
    <t>182,0 (139,2)</t>
  </si>
  <si>
    <t>40 коек</t>
  </si>
  <si>
    <t>949,3 (272,4)</t>
  </si>
  <si>
    <t>168,1 (118)</t>
  </si>
  <si>
    <t>44 койки</t>
  </si>
  <si>
    <t>1187,3 (348,9)</t>
  </si>
  <si>
    <t>55 посещ. 12 коек</t>
  </si>
  <si>
    <t>480,3 (17,9)</t>
  </si>
  <si>
    <t>1229,9 (14,4)</t>
  </si>
  <si>
    <t>12 коек</t>
  </si>
  <si>
    <t>29 коек</t>
  </si>
  <si>
    <t>1214,3 (346,0)</t>
  </si>
  <si>
    <t>приемное отделение хирургического комплекса</t>
  </si>
  <si>
    <t>219,3 (12,9)</t>
  </si>
  <si>
    <t>частичный ремонт теплосети и водопровода</t>
  </si>
  <si>
    <t>восстановление тепловых полов 1 этаж</t>
  </si>
  <si>
    <t>ремонт помещения спортзала и изостудии, работы по замене окон и дверных блоков</t>
  </si>
  <si>
    <t xml:space="preserve">ремонт отопления </t>
  </si>
  <si>
    <t>частичный ремонт теплосети, ремонт канализации в пищеблоке</t>
  </si>
  <si>
    <t>ремонт фасада</t>
  </si>
  <si>
    <r>
      <t>количество на 1 января</t>
    </r>
    <r>
      <rPr>
        <u val="single"/>
        <sz val="13"/>
        <rFont val="Times New Roman"/>
        <family val="1"/>
      </rPr>
      <t xml:space="preserve"> 2015</t>
    </r>
    <r>
      <rPr>
        <sz val="13"/>
        <rFont val="Times New Roman"/>
        <family val="1"/>
      </rPr>
      <t xml:space="preserve"> года</t>
    </r>
  </si>
  <si>
    <t>Широкая фракция стабилизации нефти</t>
  </si>
  <si>
    <t>Газ сухой отбензиненный</t>
  </si>
  <si>
    <t>Оптовая и розничная торговля; ремонт автотранспортных средств, мотоциклов, бытовых изделий и предметов личного пользования</t>
  </si>
  <si>
    <t>Гостиницы и рестораны</t>
  </si>
  <si>
    <t>Финансовая деятельность</t>
  </si>
  <si>
    <t>Образование</t>
  </si>
  <si>
    <t>Здравоохранение и предоставление социальных услуг</t>
  </si>
  <si>
    <t>Предоставление прочих коммунальных, социальных и персональных услуг</t>
  </si>
  <si>
    <t>СТРОИТЕЛЬСТВО</t>
  </si>
  <si>
    <t>№ п/п</t>
  </si>
  <si>
    <t>Объем инвестиций в основной капитал за счет всех источников финансирования (в ценах соответствующих лет)</t>
  </si>
  <si>
    <t>Индекс физического объема</t>
  </si>
  <si>
    <t>Инвестиции в основной капитал (без субъектов малого предпринимательства и объема инвестиций, не наблюдаемых прямыми статистическими методами) - всего</t>
  </si>
  <si>
    <t xml:space="preserve">      федеральная</t>
  </si>
  <si>
    <t xml:space="preserve">      субъектов Федерации</t>
  </si>
  <si>
    <t xml:space="preserve">   муниципальная</t>
  </si>
  <si>
    <t xml:space="preserve">   частная</t>
  </si>
  <si>
    <t xml:space="preserve">   потребительской кооперации</t>
  </si>
  <si>
    <t xml:space="preserve">   общественных и религиозных организаций (объединений)</t>
  </si>
  <si>
    <t xml:space="preserve">   смешанная российская (без иностранного участия)                         </t>
  </si>
  <si>
    <t xml:space="preserve">   собственность государственных корпораций</t>
  </si>
  <si>
    <t>совместная российская и иностранная собственность</t>
  </si>
  <si>
    <t xml:space="preserve">   кредиты банков</t>
  </si>
  <si>
    <t>заемные средства других организаций</t>
  </si>
  <si>
    <t xml:space="preserve">   бюджетные средства</t>
  </si>
  <si>
    <t xml:space="preserve">      из федерального бюджета</t>
  </si>
  <si>
    <t xml:space="preserve">      из бюджетов субъектов Федерации</t>
  </si>
  <si>
    <t xml:space="preserve">      из местных бюджетов</t>
  </si>
  <si>
    <t xml:space="preserve">   средства внебюджетных фондов</t>
  </si>
  <si>
    <t xml:space="preserve">   прочие</t>
  </si>
  <si>
    <t xml:space="preserve">   управление эксплуатацией жилого фонда (70.32.1)</t>
  </si>
  <si>
    <t>Форма № 6-а</t>
  </si>
  <si>
    <t>Количество крупных и средних организаций по виду деятельности «Строительство»</t>
  </si>
  <si>
    <t>Выполнено работ и услуг собственными силами крупных и средних предприятий по чистому виду деятельности «Строительство»</t>
  </si>
  <si>
    <t xml:space="preserve">Перечень крупных инвестиционных проектов, реализуемых на территории муниципального образования </t>
  </si>
  <si>
    <t>Организация-инвестор проекта</t>
  </si>
  <si>
    <t>Цель, краткое описание проекта. Планируемые мощности, номенклатура  продукции</t>
  </si>
  <si>
    <t>Сроки реализации проекта</t>
  </si>
  <si>
    <t>Объем инвестиций по проекту, млн. руб.</t>
  </si>
  <si>
    <t xml:space="preserve">в том числе создание новых рабочих мест </t>
  </si>
  <si>
    <t>Форма № 6-б</t>
  </si>
  <si>
    <t>(наименование муниципального образования)</t>
  </si>
  <si>
    <t>Форма № 7</t>
  </si>
  <si>
    <t xml:space="preserve">     налог на имущество физических лиц</t>
  </si>
  <si>
    <t xml:space="preserve">     земельный налог</t>
  </si>
  <si>
    <t xml:space="preserve">     единый сельскохозяйственный налог</t>
  </si>
  <si>
    <t xml:space="preserve">          неналоговые доходы</t>
  </si>
  <si>
    <t xml:space="preserve">     безвозмездные перечисления от бюджетов других уровней</t>
  </si>
  <si>
    <t xml:space="preserve">     функционирование местных администраций</t>
  </si>
  <si>
    <t xml:space="preserve">     функционирование представительных органов</t>
  </si>
  <si>
    <t xml:space="preserve">     национальная экономика</t>
  </si>
  <si>
    <t xml:space="preserve">     жилищно-коммунальное хозяйство</t>
  </si>
  <si>
    <t xml:space="preserve">     образование</t>
  </si>
  <si>
    <t xml:space="preserve">     здравоохранение и спорт</t>
  </si>
  <si>
    <t xml:space="preserve">     социальная политика</t>
  </si>
  <si>
    <t xml:space="preserve">     культура</t>
  </si>
  <si>
    <t xml:space="preserve">     за счет налоговых и неналоговых доходов</t>
  </si>
  <si>
    <t>Е</t>
  </si>
  <si>
    <t>2013/ 2012</t>
  </si>
  <si>
    <t>2013/2012</t>
  </si>
  <si>
    <t xml:space="preserve"> -</t>
  </si>
  <si>
    <t xml:space="preserve">    ПАСПОРТ                                                                                                                                                                                                социально-экономического развития                                                                                                                                                                                   городского округа Отрадный                                                                                                                                                               Самарской области
</t>
  </si>
  <si>
    <t>Сера техническая газовая комовая</t>
  </si>
  <si>
    <t>Производство линолеума</t>
  </si>
  <si>
    <t>Производство нетканного полотна</t>
  </si>
  <si>
    <t>Волокно полипропиленовое</t>
  </si>
  <si>
    <t>т.тонн</t>
  </si>
  <si>
    <t>тыс.Гкал.</t>
  </si>
  <si>
    <t>тыс. м2</t>
  </si>
  <si>
    <t>тн.</t>
  </si>
  <si>
    <r>
      <t xml:space="preserve">Площадь муниципального образования </t>
    </r>
    <r>
      <rPr>
        <u val="single"/>
        <sz val="14"/>
        <rFont val="Times New Roman"/>
        <family val="1"/>
      </rPr>
      <t>53,51 кв.км</t>
    </r>
  </si>
  <si>
    <r>
      <t xml:space="preserve">Плотность населения </t>
    </r>
    <r>
      <rPr>
        <u val="single"/>
        <sz val="14"/>
        <rFont val="Times New Roman"/>
        <family val="1"/>
      </rPr>
      <t>889 человек на 1 кв.км</t>
    </r>
  </si>
  <si>
    <t>Расширение возможностей логистики</t>
  </si>
  <si>
    <t>ООО "Отрадное"</t>
  </si>
  <si>
    <t xml:space="preserve">Предоставление услуг по бурению, связанных с добычей нефти и газа  </t>
  </si>
  <si>
    <t>ООО "Специализированные Энергетические системы"  Отрадненский филиал</t>
  </si>
  <si>
    <t>ЗАО "Таркетт"</t>
  </si>
  <si>
    <t>ООО "Реммаш-Сервис"</t>
  </si>
  <si>
    <t>ООО "БПО-Отрадный"</t>
  </si>
  <si>
    <t>ООО "Энергонефть Самара"</t>
  </si>
  <si>
    <t>Оказание услуг по передаче электроэнергии</t>
  </si>
  <si>
    <t>Техническое обслуживание и ремонт технологического оборудования</t>
  </si>
  <si>
    <t>ООО "КСК г.Отрадного"</t>
  </si>
  <si>
    <t>ООО "Технолайн"</t>
  </si>
  <si>
    <t>ОБЩИЕ  СВЕДЕНИЯ</t>
  </si>
  <si>
    <t xml:space="preserve">     в расчете на 1 жителя</t>
  </si>
  <si>
    <t xml:space="preserve">Численность
данного
населенного
пункта или 
обслуживаемого микрорайона
(человек)
</t>
  </si>
  <si>
    <t>С О С Т О Я Н И Е    И Н Ф Р А С Т Р У К Т У Р Ы    Т Е Р Р И Т О Р И И</t>
  </si>
  <si>
    <t xml:space="preserve">СОЦИАЛЬНАЯ  ИНФРАСТРУКТУРА  </t>
  </si>
  <si>
    <t>     с учетом безвозмездных перечислений</t>
  </si>
  <si>
    <t>Форма № 4</t>
  </si>
  <si>
    <t>Форма № 3</t>
  </si>
  <si>
    <t>Форма № 4-а</t>
  </si>
  <si>
    <t>Форма № 4-б</t>
  </si>
  <si>
    <t>Количество приобретен-ных новых технологий (технических достижений), программных средств, единиц</t>
  </si>
  <si>
    <t>2014/ 2013</t>
  </si>
  <si>
    <t>н.д.</t>
  </si>
  <si>
    <r>
      <t xml:space="preserve">Год образования </t>
    </r>
    <r>
      <rPr>
        <u val="single"/>
        <sz val="14"/>
        <rFont val="Times New Roman"/>
        <family val="1"/>
      </rPr>
      <t>1956</t>
    </r>
  </si>
  <si>
    <r>
      <t xml:space="preserve">Наименование и номер документа об образовании </t>
    </r>
    <r>
      <rPr>
        <u val="single"/>
        <sz val="14"/>
        <rFont val="Times New Roman"/>
        <family val="1"/>
      </rPr>
      <t>Указ Президиума Верховного Совета РСФСР</t>
    </r>
  </si>
  <si>
    <r>
      <t xml:space="preserve">Наименование административного центра  </t>
    </r>
    <r>
      <rPr>
        <u val="single"/>
        <sz val="14"/>
        <rFont val="Times New Roman"/>
        <family val="1"/>
      </rPr>
      <t>городской округ Отрадный</t>
    </r>
  </si>
  <si>
    <r>
      <t xml:space="preserve">Название ближайшей железнодорожной станции </t>
    </r>
    <r>
      <rPr>
        <u val="single"/>
        <sz val="14"/>
        <rFont val="Times New Roman"/>
        <family val="1"/>
      </rPr>
      <t>Новоотрадная</t>
    </r>
  </si>
  <si>
    <r>
      <t xml:space="preserve">Название ближайшей пристани (порта)  </t>
    </r>
    <r>
      <rPr>
        <u val="single"/>
        <sz val="14"/>
        <rFont val="Times New Roman"/>
        <family val="1"/>
      </rPr>
      <t>Самара</t>
    </r>
  </si>
  <si>
    <r>
      <t xml:space="preserve">Расстояние до ближайшей пристани (порта)  </t>
    </r>
    <r>
      <rPr>
        <u val="single"/>
        <sz val="14"/>
        <rFont val="Times New Roman"/>
        <family val="1"/>
      </rPr>
      <t>93 км</t>
    </r>
  </si>
  <si>
    <r>
      <t xml:space="preserve">Расстояние от административного центра до областного центра  </t>
    </r>
    <r>
      <rPr>
        <u val="single"/>
        <sz val="14"/>
        <rFont val="Times New Roman"/>
        <family val="1"/>
      </rPr>
      <t>93 км</t>
    </r>
  </si>
  <si>
    <t>Расходы местного бюджета на программу поддержки и развития малого предпринимательства</t>
  </si>
  <si>
    <t>Поступление единого налога от применения специальных режимов налогообложения (упрощенная система налогообложения, единый налог на вмененный доход)</t>
  </si>
  <si>
    <t>Форма № 11</t>
  </si>
  <si>
    <t>Жилищный фонд (общая площадь жилых помещений)</t>
  </si>
  <si>
    <r>
      <t xml:space="preserve">  -  общая площадь муниципального образования </t>
    </r>
    <r>
      <rPr>
        <u val="single"/>
        <sz val="14"/>
        <rFont val="Times New Roman"/>
        <family val="1"/>
      </rPr>
      <t>53,51</t>
    </r>
    <r>
      <rPr>
        <sz val="14"/>
        <rFont val="Times New Roman"/>
        <family val="1"/>
      </rPr>
      <t xml:space="preserve"> кв.км</t>
    </r>
  </si>
  <si>
    <r>
      <t xml:space="preserve">  - общая протяженность границы </t>
    </r>
    <r>
      <rPr>
        <u val="single"/>
        <sz val="14"/>
        <rFont val="Times New Roman"/>
        <family val="1"/>
      </rPr>
      <t>37,8</t>
    </r>
    <r>
      <rPr>
        <sz val="14"/>
        <rFont val="Times New Roman"/>
        <family val="1"/>
      </rPr>
      <t xml:space="preserve"> км</t>
    </r>
  </si>
  <si>
    <r>
      <t xml:space="preserve">   - протяженность с севера на юг </t>
    </r>
    <r>
      <rPr>
        <u val="single"/>
        <sz val="14"/>
        <rFont val="Times New Roman"/>
        <family val="1"/>
      </rPr>
      <t>8,6</t>
    </r>
    <r>
      <rPr>
        <sz val="14"/>
        <rFont val="Times New Roman"/>
        <family val="1"/>
      </rPr>
      <t xml:space="preserve"> км, с запада на восток </t>
    </r>
    <r>
      <rPr>
        <u val="single"/>
        <sz val="14"/>
        <rFont val="Times New Roman"/>
        <family val="1"/>
      </rPr>
      <t>10,5</t>
    </r>
    <r>
      <rPr>
        <sz val="14"/>
        <rFont val="Times New Roman"/>
        <family val="1"/>
      </rPr>
      <t xml:space="preserve"> км</t>
    </r>
  </si>
  <si>
    <r>
      <t xml:space="preserve">   - приграничные муниципальные образования, субъекты Российской Федерации - Кинель-</t>
    </r>
    <r>
      <rPr>
        <u val="single"/>
        <sz val="14"/>
        <rFont val="Times New Roman"/>
        <family val="1"/>
      </rPr>
      <t>Черкасский район</t>
    </r>
  </si>
  <si>
    <r>
      <t xml:space="preserve">  - рельеф: бескрайне-ровный, располагающий ресурсами: </t>
    </r>
    <r>
      <rPr>
        <u val="single"/>
        <sz val="14"/>
        <rFont val="Times New Roman"/>
        <family val="1"/>
      </rPr>
      <t xml:space="preserve">лесные угодья - 1206 га, водные - 8 га </t>
    </r>
    <r>
      <rPr>
        <sz val="14"/>
        <rFont val="Times New Roman"/>
        <family val="1"/>
      </rPr>
      <t>(озера) и р.Б.Кинель, протяженностью 15,9 км</t>
    </r>
  </si>
  <si>
    <r>
      <t xml:space="preserve">Тип, климатические зоны: континентальный, </t>
    </r>
    <r>
      <rPr>
        <u val="single"/>
        <sz val="14"/>
        <rFont val="Times New Roman"/>
        <family val="1"/>
      </rPr>
      <t>умеренных широт</t>
    </r>
  </si>
  <si>
    <r>
      <t xml:space="preserve">Среднегодовая температура воздуха: </t>
    </r>
    <r>
      <rPr>
        <u val="single"/>
        <sz val="14"/>
        <rFont val="Times New Roman"/>
        <family val="1"/>
      </rPr>
      <t xml:space="preserve">+ 3,6 </t>
    </r>
    <r>
      <rPr>
        <sz val="14"/>
        <rFont val="Times New Roman"/>
        <family val="1"/>
      </rPr>
      <t>ºС, средняя температура воздуха в январе - 13,6 ºС, в июле +20,8 ºС</t>
    </r>
  </si>
  <si>
    <r>
      <t xml:space="preserve">Среднегодовое количество осадков: </t>
    </r>
    <r>
      <rPr>
        <u val="single"/>
        <sz val="14"/>
        <rFont val="Times New Roman"/>
        <family val="1"/>
      </rPr>
      <t xml:space="preserve">424 мм, </t>
    </r>
  </si>
  <si>
    <r>
      <t xml:space="preserve"> преобладающие направления ветров</t>
    </r>
    <r>
      <rPr>
        <u val="single"/>
        <sz val="14"/>
        <rFont val="Times New Roman"/>
        <family val="1"/>
      </rPr>
      <t xml:space="preserve"> - южный и юго-западный (повторяемость каждого направления 20 и 17%)</t>
    </r>
  </si>
  <si>
    <r>
      <t xml:space="preserve"> высота снежного покрова: </t>
    </r>
    <r>
      <rPr>
        <u val="single"/>
        <sz val="14"/>
        <rFont val="Times New Roman"/>
        <family val="1"/>
      </rPr>
      <t>от 8 до 61 см</t>
    </r>
  </si>
  <si>
    <r>
      <t>4.     Полезные ископаемые:</t>
    </r>
    <r>
      <rPr>
        <sz val="14"/>
        <rFont val="Times New Roman"/>
        <family val="1"/>
      </rPr>
      <t xml:space="preserve"> </t>
    </r>
  </si>
  <si>
    <r>
      <t xml:space="preserve">Месторождения: </t>
    </r>
    <r>
      <rPr>
        <u val="single"/>
        <sz val="14"/>
        <rFont val="Times New Roman"/>
        <family val="1"/>
      </rPr>
      <t xml:space="preserve">Мухановское нефтяное месторождение </t>
    </r>
    <r>
      <rPr>
        <sz val="14"/>
        <rFont val="Times New Roman"/>
        <family val="1"/>
      </rPr>
      <t xml:space="preserve">
Запасы: </t>
    </r>
    <r>
      <rPr>
        <u val="single"/>
        <sz val="14"/>
        <rFont val="Times New Roman"/>
        <family val="1"/>
      </rPr>
      <t>нефть</t>
    </r>
    <r>
      <rPr>
        <sz val="14"/>
        <rFont val="Times New Roman"/>
        <family val="1"/>
      </rPr>
      <t xml:space="preserve"> </t>
    </r>
  </si>
  <si>
    <r>
      <t xml:space="preserve">гидрографическая сеть (реки, ручьи, озера, родники и т.п.): </t>
    </r>
    <r>
      <rPr>
        <u val="single"/>
        <sz val="14"/>
        <rFont val="Times New Roman"/>
        <family val="1"/>
      </rPr>
      <t>р. Большой Кинель протяженность 15,9 км,</t>
    </r>
  </si>
  <si>
    <r>
      <t xml:space="preserve">наименование и площадь поверхностных водных объектов (водохранилищ, озер, болот и т.п.): </t>
    </r>
    <r>
      <rPr>
        <u val="single"/>
        <sz val="14"/>
        <rFont val="Times New Roman"/>
        <family val="1"/>
      </rPr>
      <t xml:space="preserve"> озера Лиман, Осиновское, Кривое, Океан, Муравое. Площадь озер - 5 га, болот - 3 га.</t>
    </r>
  </si>
  <si>
    <r>
      <t xml:space="preserve">оросительно-дренажные каналы </t>
    </r>
    <r>
      <rPr>
        <u val="single"/>
        <sz val="14"/>
        <rFont val="Times New Roman"/>
        <family val="1"/>
      </rPr>
      <t>в границах городского округа отсутствуют</t>
    </r>
  </si>
  <si>
    <r>
      <t xml:space="preserve">6.     Лесные ресурсы </t>
    </r>
    <r>
      <rPr>
        <sz val="14"/>
        <rFont val="Times New Roman"/>
        <family val="1"/>
      </rPr>
      <t xml:space="preserve">(площадь (га), типы, видовой состав, назначение).  
        Земли государственного лесного фонда примыкают к городу с запада и северо-запада. Их площади в границах городского округа составляет 1206 га, в том числе древостой - 1133,7 га. Большая часть лесных угодий находится в водоохранной зоне реки Большой Кинель.                                                                                                                           Видовой состав:                                                                                                                                                                                                дуб - 50% (566,9 га)                                                                                                                                                                                                                                                    клен - 20% (226,5 га)                                                                                                                                                                                                                                                                     липа - 10% (113,5 га)                                                                                                                                                                           </t>
    </r>
  </si>
  <si>
    <r>
      <t xml:space="preserve">7.     Рекреационные ресурсы </t>
    </r>
    <r>
      <rPr>
        <sz val="14"/>
        <rFont val="Times New Roman"/>
        <family val="1"/>
      </rPr>
      <t>(национальные парки, памятники природы, заповедники, заказники, санатории, зоны отдыха).</t>
    </r>
  </si>
  <si>
    <r>
      <t xml:space="preserve">8.     Земельные ресурсы </t>
    </r>
    <r>
      <rPr>
        <sz val="14"/>
        <rFont val="Times New Roman"/>
        <family val="1"/>
      </rPr>
      <t xml:space="preserve">(гектаров) </t>
    </r>
  </si>
  <si>
    <r>
      <t xml:space="preserve">форма собственности водных объектов (Российской Федерации, субъекта федерации, муниципальная, частная): </t>
    </r>
    <r>
      <rPr>
        <u val="single"/>
        <sz val="14"/>
        <rFont val="Times New Roman"/>
        <family val="1"/>
      </rPr>
      <t>собственность Российской Федерации</t>
    </r>
  </si>
  <si>
    <t>тыс. кв. метров</t>
  </si>
  <si>
    <t>общая площадь ветхих и аварийных жилых помещений - всего</t>
  </si>
  <si>
    <t>Общая площадь жилых помещений, приходящаяся в среднем на одного жителя</t>
  </si>
  <si>
    <t>кв. метров</t>
  </si>
  <si>
    <t>Соотношение средней рыночной стоимости стандартной квартиры общей площадью 54 кв. метра и среднего годового совокупного денежного дохода семьи, состоящей из 3 человек</t>
  </si>
  <si>
    <t>лет</t>
  </si>
  <si>
    <t xml:space="preserve">Ввод в действие жилых домов </t>
  </si>
  <si>
    <t>инвалиды Великой Отечественной войны</t>
  </si>
  <si>
    <t>Источники финансиро-вания проекта</t>
  </si>
  <si>
    <t>участники Великой Отечественной войны</t>
  </si>
  <si>
    <t>лица, награжденные знаком «Жителю блокадного Ленинграда»</t>
  </si>
  <si>
    <t>семьи погибших (умерших) инвалидов Великой Отечественной войны, участников Великой Отечественной войны</t>
  </si>
  <si>
    <t>военнослужащие проходившие военную службу в воинских частях, учреждениях, военно-учебных заведениях, не входивших в состав действующей армии в период с 22 июня 1941 года по 3 сентября 1945 года не менее шести месяцев военнослужащие, награжденные орденами или медалями СССР за службу в указанный период</t>
  </si>
  <si>
    <t>лица, работавшие в период Великой Отечественной войны на объектах противовоздушной обороны, местной противовоздушной обороны, строительстве оборонительных сооружений, военно-морских баз, аэродромов и других военных объектов в пределах тыловых границ действующих фронтов, операционных зон действующих фронтов, на прифронтовых участках железных и автомобильных дорог</t>
  </si>
  <si>
    <t>инвалиды боевых действий*</t>
  </si>
  <si>
    <t>ветераны боевых действий*</t>
  </si>
  <si>
    <t>семьи погибших (умерших) инвалидов боевых действий и ветеранов боевых действий*</t>
  </si>
  <si>
    <t>инвалиды*</t>
  </si>
  <si>
    <t>семьи, имеющие детей-инвалидов*</t>
  </si>
  <si>
    <t>труженики тыла</t>
  </si>
  <si>
    <t>реабилитированные и репрессированные граждане</t>
  </si>
  <si>
    <t>дети-сироты и дети, оставшиеся без попечения родителей</t>
  </si>
  <si>
    <t>работники органов государственной власти, органов местного самоуправления, государственных и муниципальных учреждений</t>
  </si>
  <si>
    <t>военнослужащие, уволенные в запас или отставку*</t>
  </si>
  <si>
    <t>вынужденные переселенцы</t>
  </si>
  <si>
    <t>граждане, подвергшиеся воздействию радиации, вследствие радиационных аварий и катастроф, и приравненные к ним лица</t>
  </si>
  <si>
    <t>граждане, выезжающие (выехавшие) из районов Крайнего Севера и приравненных к ним местностей</t>
  </si>
  <si>
    <t>молодые семьи</t>
  </si>
  <si>
    <t>граждане, проживающие в ветхом и аварийном жилом фонде</t>
  </si>
  <si>
    <t>многодетные семьи</t>
  </si>
  <si>
    <t>малообеспеченные семьи</t>
  </si>
  <si>
    <t>Количество детских дошкольных учреждений - всего</t>
  </si>
  <si>
    <t>Число больничных государственных и муниципальных учреждений</t>
  </si>
  <si>
    <t>Число коек в больничных государственных и муниципальных учреждениях</t>
  </si>
  <si>
    <t>Обеспеченность населения амбулаторно-поликлиническими государственными и муниципальными учреждениями</t>
  </si>
  <si>
    <t>Количество амбулаторно-поликлинических государственных и муниципальных учреждений</t>
  </si>
  <si>
    <t>Численность врачей всех специальностей в государственных и муниципальных учреждениях</t>
  </si>
  <si>
    <t>Обеспеченность врачами в государственных и муниципальных учреждениях</t>
  </si>
  <si>
    <t>Численность среднего медицинского персонала в государственных и муниципальных учреждениях</t>
  </si>
  <si>
    <t>Обеспеченность средним медицинским персоналом в государственных и муниципальных учреждениях</t>
  </si>
  <si>
    <t xml:space="preserve">Число высших государственных и муниципальных учебных заведений (на начало учебного года) </t>
  </si>
  <si>
    <t>Число средних специальных государственных и муниципальных учебных заведений (на начало учебного года)</t>
  </si>
  <si>
    <t>Число государственных и муниципальных учебных заведений начального профессионального образования (на начало учебного года)</t>
  </si>
  <si>
    <t>Форма № 13</t>
  </si>
  <si>
    <t>Мощность очистных сооружений - всего</t>
  </si>
  <si>
    <t>Форма № 14</t>
  </si>
  <si>
    <r>
      <t xml:space="preserve">           </t>
    </r>
    <r>
      <rPr>
        <i/>
        <u val="single"/>
        <sz val="13"/>
        <rFont val="Times New Roman"/>
        <family val="1"/>
      </rPr>
      <t>Форма № 15</t>
    </r>
  </si>
  <si>
    <r>
      <t xml:space="preserve">        </t>
    </r>
    <r>
      <rPr>
        <i/>
        <u val="single"/>
        <sz val="13"/>
        <rFont val="Times New Roman"/>
        <family val="1"/>
      </rPr>
      <t xml:space="preserve"> Форма № 16</t>
    </r>
  </si>
  <si>
    <r>
      <t xml:space="preserve"> </t>
    </r>
    <r>
      <rPr>
        <i/>
        <u val="single"/>
        <sz val="13"/>
        <rFont val="Times New Roman"/>
        <family val="1"/>
      </rPr>
      <t>Форма № 17</t>
    </r>
  </si>
  <si>
    <t xml:space="preserve">Число предприятий транспорта  и их подразделений по обслуживанию клиентов </t>
  </si>
  <si>
    <t>Протяженность автомобильных дорог общего пользования (федерального, регионального и местного значения), всего, в том числе:</t>
  </si>
  <si>
    <t>с твердым покрытием</t>
  </si>
  <si>
    <t>Протяженность автомобильных дорог общего пользования федерального значения, всего,  в том числе:</t>
  </si>
  <si>
    <t>Протяженность автомобильных дорог общего пользования местного значения, всего,  в том числе:</t>
  </si>
  <si>
    <t>Удельный вес автомобильных дорог общего пользования с твердым покрытием в общей протяженности автомобильных дорог общего пользования</t>
  </si>
  <si>
    <t>Густота автомобильных дорог общего пользования с твердым покрытием</t>
  </si>
  <si>
    <t>километров дорог на 1 000 квадратных километров территории</t>
  </si>
  <si>
    <t xml:space="preserve">Количество населенных пунктов, не обеспеченных подъездом дорогами с твердым покрытием </t>
  </si>
  <si>
    <t>Численность населения населенных пунктов, не обеспеченных подъездом дорогами с твердым покрытием</t>
  </si>
  <si>
    <t>Перевозки грузов предприятиями транспорта</t>
  </si>
  <si>
    <t>Грузооборот предприятий транспорта</t>
  </si>
  <si>
    <t>тыс. тонн-км</t>
  </si>
  <si>
    <t>трамваев</t>
  </si>
  <si>
    <t>троллейбусов</t>
  </si>
  <si>
    <t>маршрутных такси</t>
  </si>
  <si>
    <t>вагонов метрополитена</t>
  </si>
  <si>
    <t xml:space="preserve">Перевезено пассажиров транспортом общего пользования, в том числе:                                    </t>
  </si>
  <si>
    <t xml:space="preserve"> человек</t>
  </si>
  <si>
    <t>автобусами</t>
  </si>
  <si>
    <t>трамваями</t>
  </si>
  <si>
    <t>троллейбусами</t>
  </si>
  <si>
    <t>маршрутными такси</t>
  </si>
  <si>
    <t>метрополитеном</t>
  </si>
  <si>
    <t xml:space="preserve">Пассажирооборот  транспорта общего пользования </t>
  </si>
  <si>
    <t>тыс. пассажиро-километров</t>
  </si>
  <si>
    <t>Число телефонных станций местной телефоннной сети:</t>
  </si>
  <si>
    <t>из них цифровых АТС</t>
  </si>
  <si>
    <t>Общая монтированная емкость телефонных станций:</t>
  </si>
  <si>
    <t>Число телефонных аппаратов телефонной сети общего пользования или имеющих на нее выход</t>
  </si>
  <si>
    <t>тыс. штук</t>
  </si>
  <si>
    <t>Отношение количества телефонных аппаратов к численности населения</t>
  </si>
  <si>
    <t>Число квартирных телефонных аппаратов</t>
  </si>
  <si>
    <t>Отношение количества квартирных телефонных аппаратов к численности населения</t>
  </si>
  <si>
    <t xml:space="preserve"> штук</t>
  </si>
  <si>
    <t>открытых в отделениях почтовой связи</t>
  </si>
  <si>
    <t>Охват населения телевизионным вещанием</t>
  </si>
  <si>
    <t>Форма № 18</t>
  </si>
  <si>
    <r>
      <t xml:space="preserve">Количество операторов предприятий (операторов), оказывающих услуги телефонной </t>
    </r>
    <r>
      <rPr>
        <b/>
        <sz val="13"/>
        <rFont val="Times New Roman"/>
        <family val="1"/>
      </rPr>
      <t xml:space="preserve">стационарной </t>
    </r>
    <r>
      <rPr>
        <sz val="13"/>
        <rFont val="Times New Roman"/>
        <family val="1"/>
      </rPr>
      <t xml:space="preserve">связи  </t>
    </r>
  </si>
  <si>
    <t xml:space="preserve">Количество пунктов коллективного доступа к сети Интернет - всего, </t>
  </si>
  <si>
    <t>Форма № 19</t>
  </si>
  <si>
    <t>Промилле (в расчете на 1000 населения)</t>
  </si>
  <si>
    <t xml:space="preserve">     Человек,  в  расчете  на                   10  тыс. населения</t>
  </si>
  <si>
    <t>Количество приобретенных новых технологий (технических достижений), программных средств</t>
  </si>
  <si>
    <t xml:space="preserve">О С Н О В Н Ы Е    П Р Е Д П Р И Я Т И Я   П Р О М Ы Ш Л Е Н Н О С Т И </t>
  </si>
  <si>
    <t>Средне-списочная числен-ность промыш-ленно-производ-ственного персонала, чел.</t>
  </si>
  <si>
    <t>Основные фонды промышлен-ной деятельности на конец года,тыс.  руб.</t>
  </si>
  <si>
    <t>Коэф-фициент загрузки производст-венных мощностей, %</t>
  </si>
  <si>
    <t>Доля иннова-ционной продукции в общем объеме отгружен-ной продукции,%</t>
  </si>
  <si>
    <t>Индекс производ-ства,  % к предыдущему году</t>
  </si>
  <si>
    <t>Вид экономи-ческой деятель-ности</t>
  </si>
  <si>
    <t>Форма №4-а</t>
  </si>
  <si>
    <t>2.     Климат:</t>
  </si>
  <si>
    <t xml:space="preserve">Перечень 
объектов и 
наименование населенных пунктов, в которых они располагаются
</t>
  </si>
  <si>
    <t>Протяженность автомобильных дорог общего пользования регионального или межмуниципального значения, всего,  в том числе:</t>
  </si>
  <si>
    <t>Протяженность безхозяйнных автомобильных дорог, всего, в том числе:</t>
  </si>
  <si>
    <t xml:space="preserve">Количество почтовых ящиков на 1000 человек </t>
  </si>
  <si>
    <t>Объем оборотного и повторно-последовательного использования воды</t>
  </si>
  <si>
    <t>Темпы роста (снижения) в сопоставимых ценах (%)</t>
  </si>
  <si>
    <t xml:space="preserve">         на душу населения</t>
  </si>
  <si>
    <t>бытовые услуги</t>
  </si>
  <si>
    <t>услуги пассажирского транспорта</t>
  </si>
  <si>
    <t>услуги связи</t>
  </si>
  <si>
    <t>услуги жилищно-коммунального хозяйства</t>
  </si>
  <si>
    <t xml:space="preserve">                 жилищные услуги</t>
  </si>
  <si>
    <t xml:space="preserve">                 коммунальные услуги</t>
  </si>
  <si>
    <t>услуги культуры</t>
  </si>
  <si>
    <t>услуги системы образования</t>
  </si>
  <si>
    <t>услуги здравоохранения</t>
  </si>
  <si>
    <t>другие услуги</t>
  </si>
  <si>
    <t>Форма № 21</t>
  </si>
  <si>
    <t>РАЗВИТИЕ</t>
  </si>
  <si>
    <t xml:space="preserve"> потребительского рынка товаров и услуг</t>
  </si>
  <si>
    <t>Показатели</t>
  </si>
  <si>
    <t xml:space="preserve">Трудовые ресурсы </t>
  </si>
  <si>
    <t>Занятые в экономике – всего</t>
  </si>
  <si>
    <t xml:space="preserve">   строительство</t>
  </si>
  <si>
    <t xml:space="preserve">   образование</t>
  </si>
  <si>
    <t>Из числа занятых по формам собственности:</t>
  </si>
  <si>
    <t xml:space="preserve">   в общественных объединениях и организациях</t>
  </si>
  <si>
    <t xml:space="preserve">   в частном секторе</t>
  </si>
  <si>
    <t>Лица в трудоспособном возрасте, не занятые трудовой деятельностью и учебой</t>
  </si>
  <si>
    <t>Внешнеэкономическая деятельность</t>
  </si>
  <si>
    <t>Предоставление услуг по монтажу, ремонту и техническому обслуживанию прочего оборудования общего назначения, не включенного в другие группировки (29.24.9)</t>
  </si>
  <si>
    <t>Предоставление услуг по монтажу, ремонту, техническому обслуживанию и перемотке электродвигателей, генераторов и трансформаторов (31.10.9)</t>
  </si>
  <si>
    <t xml:space="preserve">   в том числе безработные, зарегистрированные в службе занятости</t>
  </si>
  <si>
    <t>Среднесписочная численность занятых на малых предприятиях</t>
  </si>
  <si>
    <t>СИТУАЦИЯ В СФЕРЕ ЗАНЯТОСТИ И НА РЫНКЕ ТРУДА</t>
  </si>
  <si>
    <t>Уровень зарегистрированной безработицы относительно трудоспособного населения в трудоспособном возрасте</t>
  </si>
  <si>
    <t>Объем отгруженных товаров собственного производства, выполненных работ и услуг собственными силами в фактических ценах,                      тыс. руб.</t>
  </si>
  <si>
    <t>2012-2014</t>
  </si>
  <si>
    <t>ООО «НефтеТрансСервис»</t>
  </si>
  <si>
    <t>Склад хранения ингибированной соляной кислоты и органических растворителей</t>
  </si>
  <si>
    <t>2010-2014</t>
  </si>
  <si>
    <t>Блажев Д.А.</t>
  </si>
  <si>
    <t>Двухэтажное здание гостиницы</t>
  </si>
  <si>
    <t>Размещение гостей города</t>
  </si>
  <si>
    <t>Еремеев С.М.</t>
  </si>
  <si>
    <t xml:space="preserve">Гостиница на 11 мест </t>
  </si>
  <si>
    <t>ООО "Купаты-1"</t>
  </si>
  <si>
    <t>Склад реализации металлопроката</t>
  </si>
  <si>
    <t>Беридзе О.В.</t>
  </si>
  <si>
    <t>Мойка легковых автомобилей</t>
  </si>
  <si>
    <t>Оказание владельцам транспортных средств комплекса услуг по мойке автомобиля</t>
  </si>
  <si>
    <t>АО "Самаранефтегаз"</t>
  </si>
  <si>
    <t>Лабораторный комплекс на НСП Отрадный УКПН-1</t>
  </si>
  <si>
    <t>Лабораторные исследования</t>
  </si>
  <si>
    <t>Плотность субъектов малого предпринимательства (малые предприятия и индивидуальные предприниматели)</t>
  </si>
  <si>
    <t>Доля семей и граждан, состоящих на учете по улучшению жилищных условий в общем числе  семей и граждан на конец года</t>
  </si>
  <si>
    <t>млн.м3</t>
  </si>
  <si>
    <t>Теплоэнергия</t>
  </si>
  <si>
    <t>Инвестиции в основной капитал, направленные на охрану окружающей природной среды и рациональное использование природных ресурсов за счет всех источников финансирования (в ценах каждого года)</t>
  </si>
  <si>
    <t>из них за счет средств:</t>
  </si>
  <si>
    <t xml:space="preserve">     - федерального бюджета   </t>
  </si>
  <si>
    <t xml:space="preserve">     - областного бюджета</t>
  </si>
  <si>
    <t xml:space="preserve">     - средств местного бюджета</t>
  </si>
  <si>
    <t xml:space="preserve">     - средств предприятий</t>
  </si>
  <si>
    <t>Объем сброса загрязненных сточных вод</t>
  </si>
  <si>
    <t>Объем вредных веществ, выбрасываемых в атмосферный воздух стационарными источниками загрязнения</t>
  </si>
  <si>
    <t>тыс. тонн</t>
  </si>
  <si>
    <t>Ввод в действие сооружений для очистки сточных вод</t>
  </si>
  <si>
    <t>Доля нормативно чистой и нормативно очищенной воды в общем объеме водоотведения</t>
  </si>
  <si>
    <t>Ввод в действие установок для улавливания и обезвреживания вредных веществ из отходящих газов</t>
  </si>
  <si>
    <t>Водозабор (количество воды, забираемой из природных источников) - всего</t>
  </si>
  <si>
    <t>Водопотребление (использование воды)</t>
  </si>
  <si>
    <t>в том числе на нужды :</t>
  </si>
  <si>
    <t xml:space="preserve">          производственные</t>
  </si>
  <si>
    <t xml:space="preserve">          орошение</t>
  </si>
  <si>
    <t>Ввод в действие берегоукрепительных сооружений</t>
  </si>
  <si>
    <t>Рекультивация нарушенных земель</t>
  </si>
  <si>
    <t>О Х Р А Н А   О К Р У Ж А Ю Щ Е Й    С Р Е Д Ы</t>
  </si>
  <si>
    <t>Раскрываемость преступлений</t>
  </si>
  <si>
    <t>Крытый ледовый каток по ул.Советская</t>
  </si>
  <si>
    <t>2013-2014</t>
  </si>
  <si>
    <t>Средства инвестора</t>
  </si>
  <si>
    <t>Благотворительный фонд содействия социальному развитию Самарской области "Содействие"</t>
  </si>
  <si>
    <t>Участок практического тренинга учебного центра ОАО "Самаранефтегаз" по ул.Октябрьской</t>
  </si>
  <si>
    <t>тыс.человек</t>
  </si>
  <si>
    <t xml:space="preserve">2.Возрастная структура населения: </t>
  </si>
  <si>
    <t xml:space="preserve">   моложе трудоспособного возраста</t>
  </si>
  <si>
    <t xml:space="preserve">% от общей численности населения </t>
  </si>
  <si>
    <t>трудоспособном возрасте</t>
  </si>
  <si>
    <t xml:space="preserve">    в том числе в возрасте:</t>
  </si>
  <si>
    <t>Число лет</t>
  </si>
  <si>
    <t xml:space="preserve">            Все население</t>
  </si>
  <si>
    <t>6. Естественный прирост/убыль</t>
  </si>
  <si>
    <t>7.Ожидаемая продолжительность жизни при рождении</t>
  </si>
  <si>
    <t>8. Миграционный прирост/убыль</t>
  </si>
  <si>
    <t>Человек</t>
  </si>
  <si>
    <t>9.Коэффициент миграционного прироста/убыли</t>
  </si>
  <si>
    <t xml:space="preserve">   сельское хозяйство</t>
  </si>
  <si>
    <t xml:space="preserve">   добыча полезных ископаемых</t>
  </si>
  <si>
    <t xml:space="preserve">   обрабатывающие производства</t>
  </si>
  <si>
    <t xml:space="preserve">   производство и распределение электроэнергии, газа и воды</t>
  </si>
  <si>
    <t xml:space="preserve">   оптовая и розничная торговля; ремонт автотранспортных средств, мотоциклов, бытовых изделий и предметов личного пользования</t>
  </si>
  <si>
    <t xml:space="preserve">   гостиницы и рестораны</t>
  </si>
  <si>
    <t xml:space="preserve">   транспорт и связь</t>
  </si>
  <si>
    <t xml:space="preserve">   финансовая деятельность</t>
  </si>
  <si>
    <t xml:space="preserve">   операции с недвижимым имуществом, аренда и предоставление услуг</t>
  </si>
  <si>
    <t xml:space="preserve">   здравоохранение и предоставление социальных услуг</t>
  </si>
  <si>
    <t xml:space="preserve">   предоставление прочих коммунальных, социальных и персональных услуг</t>
  </si>
  <si>
    <t xml:space="preserve">   в организациях государственной формы собственности</t>
  </si>
  <si>
    <t xml:space="preserve">   в организациях муниципальной формы собственности</t>
  </si>
  <si>
    <t xml:space="preserve">   в организациях смешанной формы собственности (без иностранного участия)</t>
  </si>
  <si>
    <t xml:space="preserve">   в организациях с иностранным участием</t>
  </si>
  <si>
    <t>Учащиеся в трудоспособном возрасте, обучающиеся с отрывом от работы</t>
  </si>
  <si>
    <t>Содержание</t>
  </si>
  <si>
    <t>Общие сведения</t>
  </si>
  <si>
    <t xml:space="preserve">Природно-ресурсный потенциал </t>
  </si>
  <si>
    <t>Население</t>
  </si>
  <si>
    <t>Промышленное производство</t>
  </si>
  <si>
    <t>Инвестиционный комплекс</t>
  </si>
  <si>
    <t>Финансы и бюджет</t>
  </si>
  <si>
    <t>Муниципальное бюджетное учреждение культуры "Дворец культуры "Россия"</t>
  </si>
  <si>
    <t>типовое</t>
  </si>
  <si>
    <t>Муниципальное бюджетное учреждение "Клуб "Юность"</t>
  </si>
  <si>
    <t xml:space="preserve">типовое
</t>
  </si>
  <si>
    <t>Муниципальное бюджетное учреждени культуры "Музей истории города Отрадного</t>
  </si>
  <si>
    <t>приспособленное</t>
  </si>
  <si>
    <t xml:space="preserve">Муниципальное бюджетное учреждение культуры "Централизованная библиотечная система" </t>
  </si>
  <si>
    <t>Центральная городская библиотека им.Комарова</t>
  </si>
  <si>
    <t>Городская детская библиотека</t>
  </si>
  <si>
    <t>Библиотека-филиал №1</t>
  </si>
  <si>
    <t>Библиотека-филиал №2</t>
  </si>
  <si>
    <t>Библиотека-филиал №3</t>
  </si>
  <si>
    <t>Муниципальное бюджетное образовательное учреждение дополнительного образования детей "Детская школа искусств"</t>
  </si>
  <si>
    <t>Муниципальное бюджетное образовательное учреждение дополнительного образования детей "Детская художественная школа"</t>
  </si>
  <si>
    <t>нет</t>
  </si>
  <si>
    <t>да</t>
  </si>
  <si>
    <t>Муниципальное автономное учреждение "Парк культуры и отдыха"</t>
  </si>
  <si>
    <t>х</t>
  </si>
  <si>
    <t>МБУ Реабилитационный центр для детй и подростков с ограниченными возможностями "Радуга"</t>
  </si>
  <si>
    <t>МБУ "Центр диагностики и консультирования" г.о. Отрадный</t>
  </si>
  <si>
    <t>МБУ "Дом молодежных организаций"</t>
  </si>
  <si>
    <t>МАУ "Шанс"</t>
  </si>
  <si>
    <t>МАУ "СОК"</t>
  </si>
  <si>
    <t>МАУ "Стадион "Нефтяник"</t>
  </si>
  <si>
    <t>МАУ "ДОЛ "Остров детства"</t>
  </si>
  <si>
    <t>МКУ "УСЗН"</t>
  </si>
  <si>
    <t>МАУ "ЦВПВ"</t>
  </si>
  <si>
    <t>ГБУЗ СО "Отраднеская городская больница"</t>
  </si>
  <si>
    <t>Детский корпус</t>
  </si>
  <si>
    <t>детская поликлиника</t>
  </si>
  <si>
    <t>1280,8(398,6)</t>
  </si>
  <si>
    <t>детское отделение</t>
  </si>
  <si>
    <t>917 (470,3)</t>
  </si>
  <si>
    <t>Хирургический корпус:  в т.ч.</t>
  </si>
  <si>
    <t>травматология</t>
  </si>
  <si>
    <t>26 коек</t>
  </si>
  <si>
    <t>хирургия</t>
  </si>
  <si>
    <t>реанимация</t>
  </si>
  <si>
    <t>6 коек</t>
  </si>
  <si>
    <t>Взрослая поликлиника</t>
  </si>
  <si>
    <t>795 посещ. в смену</t>
  </si>
  <si>
    <t>2968,1 (1532,5)</t>
  </si>
  <si>
    <t>Стоматология</t>
  </si>
  <si>
    <t>214 пос. в смену</t>
  </si>
  <si>
    <t>Здание акушерско-обсервационного отделения и женской консультации</t>
  </si>
  <si>
    <t>роддом</t>
  </si>
  <si>
    <t>женская консультация</t>
  </si>
  <si>
    <t>Амбулатория №1</t>
  </si>
  <si>
    <t>100посещ.</t>
  </si>
  <si>
    <t>Амбулатория №3</t>
  </si>
  <si>
    <t>75посещ.</t>
  </si>
  <si>
    <t>Клинико-диагностическая лаборатория</t>
  </si>
  <si>
    <t>130посещ.</t>
  </si>
  <si>
    <t>Административное здание с отделением платных услуг</t>
  </si>
  <si>
    <t>70посещ.</t>
  </si>
  <si>
    <t>Прачечная</t>
  </si>
  <si>
    <t>Морг гражданский</t>
  </si>
  <si>
    <t>Пищеблок</t>
  </si>
  <si>
    <t>Диспетчерская</t>
  </si>
  <si>
    <t>Терапевтический корпус:</t>
  </si>
  <si>
    <t>неврология</t>
  </si>
  <si>
    <t>терапия</t>
  </si>
  <si>
    <t>ОФД</t>
  </si>
  <si>
    <t>отделение сестринского ухода</t>
  </si>
  <si>
    <t>помещение компьютерного томографа 1 этаж</t>
  </si>
  <si>
    <t>помещение гемодиализа 2 этаж</t>
  </si>
  <si>
    <t>Инфекционное отделение</t>
  </si>
  <si>
    <t>20 коек</t>
  </si>
  <si>
    <t>Детское молочная кухня</t>
  </si>
  <si>
    <t>ОБРАЗОВАНИЕ</t>
  </si>
  <si>
    <t>ГБОУ ООШ №2 г.о.Отрадный (основное здание)</t>
  </si>
  <si>
    <t>ГБОУ ООШ №2 г.о.Отрадный ул. Советская, 48 (спорткомплекс)</t>
  </si>
  <si>
    <t>ГБОУ СОШ №2 г.Отрадный ул.Советская, 48 (здание начальной школы)</t>
  </si>
  <si>
    <t>ГБОУ СОШ №4 г.Отрадный ул.Ленинградская, 45 (основное здание)</t>
  </si>
  <si>
    <t>ГБОУ СОШ №4 г.Отрадный ул.Ленинградская, 45 (мастерские)</t>
  </si>
  <si>
    <t>структурное подразделение ДОУ №3 г.Отрадный, ул.Ленинградская, 6</t>
  </si>
  <si>
    <t>структурное подразделение ДОУ №9 г.Отрадный, ул.Гайдара, 32</t>
  </si>
  <si>
    <t>ГБОУ СОШ №6 г.Отрадный, ул.Победы, 11 (основное здание)</t>
  </si>
  <si>
    <t>ГБОУ СОШ №6 г.Отрадный, ул.Победы,11 (спортбаза)</t>
  </si>
  <si>
    <t>структурное подразделение ДОУ №8 г.Отрадный, ул.Некрасова, 32</t>
  </si>
  <si>
    <t>структурное подразделение ДОУ №10 г.Отрадный, ул. Отрадная,16а</t>
  </si>
  <si>
    <t>структурное подразделение ДОУ №14 г.Отрадный, ул.Сабирзянова, 10 а</t>
  </si>
  <si>
    <t>структурное подразделение ДОУ №15 г.Отрадный, ул.Ленина, 10а</t>
  </si>
  <si>
    <t>структурное подразделение МОУ ДОД ЦДОД г.Отрадный, ул.Ленина, 62 (основное здание)</t>
  </si>
  <si>
    <t>структурное подразделение МОУ ДОД ЦДОД г.Отрадный, ул.Пионерская,25 (комната школьника)</t>
  </si>
  <si>
    <t>структурное подразделение МОУ ДОД ЦДОД г.Отрадный, ул.З.Космодемьянской,35 (комната школьника)</t>
  </si>
  <si>
    <t>структурное подразделение МОУ ДОД ЦДОД  г.Отрадный, ул.Отрадная, 9а (комната школьника)</t>
  </si>
  <si>
    <t>структурное подразделение МОУ ДОД ЦДОД г.Отрадный, проезд Школьный, 2 (здание СЮТ)</t>
  </si>
  <si>
    <t>структурное подразделение МОУ ДОД ЦДОД г.Отрадный, проезд Школьный, 2, гаражи "картинг" СЮТ )</t>
  </si>
  <si>
    <r>
      <t xml:space="preserve">         </t>
    </r>
    <r>
      <rPr>
        <u val="single"/>
        <sz val="13"/>
        <rFont val="Times New Roman"/>
        <family val="1"/>
      </rPr>
      <t xml:space="preserve"> начального общего образования</t>
    </r>
  </si>
  <si>
    <r>
      <t xml:space="preserve">        </t>
    </r>
    <r>
      <rPr>
        <u val="single"/>
        <sz val="13"/>
        <rFont val="Times New Roman"/>
        <family val="1"/>
      </rPr>
      <t>основного общего образования</t>
    </r>
  </si>
  <si>
    <r>
      <t xml:space="preserve">          </t>
    </r>
    <r>
      <rPr>
        <u val="single"/>
        <sz val="13"/>
        <rFont val="Times New Roman"/>
        <family val="1"/>
      </rPr>
      <t xml:space="preserve"> среднего (полного) общего образования</t>
    </r>
  </si>
  <si>
    <r>
      <t>м</t>
    </r>
    <r>
      <rPr>
        <vertAlign val="superscript"/>
        <sz val="13"/>
        <rFont val="Times New Roman"/>
        <family val="1"/>
      </rPr>
      <t>2</t>
    </r>
  </si>
  <si>
    <r>
      <t>тыс.м</t>
    </r>
    <r>
      <rPr>
        <vertAlign val="superscript"/>
        <sz val="13"/>
        <rFont val="Times New Roman"/>
        <family val="1"/>
      </rPr>
      <t>3</t>
    </r>
    <r>
      <rPr>
        <sz val="13"/>
        <rFont val="Times New Roman"/>
        <family val="1"/>
      </rPr>
      <t xml:space="preserve"> в год</t>
    </r>
  </si>
  <si>
    <r>
      <t>тыс.м</t>
    </r>
    <r>
      <rPr>
        <vertAlign val="superscript"/>
        <sz val="13"/>
        <rFont val="Times New Roman"/>
        <family val="1"/>
      </rPr>
      <t>3</t>
    </r>
    <r>
      <rPr>
        <sz val="13"/>
        <rFont val="Times New Roman"/>
        <family val="1"/>
      </rPr>
      <t xml:space="preserve"> </t>
    </r>
  </si>
  <si>
    <r>
      <t>млн.м</t>
    </r>
    <r>
      <rPr>
        <vertAlign val="superscript"/>
        <sz val="13"/>
        <rFont val="Times New Roman"/>
        <family val="1"/>
      </rPr>
      <t>3</t>
    </r>
    <r>
      <rPr>
        <sz val="13"/>
        <rFont val="Times New Roman"/>
        <family val="1"/>
      </rPr>
      <t xml:space="preserve"> в год</t>
    </r>
  </si>
  <si>
    <r>
      <t>млн.  м</t>
    </r>
    <r>
      <rPr>
        <vertAlign val="superscript"/>
        <sz val="13"/>
        <rFont val="Times New Roman"/>
        <family val="1"/>
      </rPr>
      <t>3</t>
    </r>
  </si>
  <si>
    <r>
      <t>тыс. м</t>
    </r>
    <r>
      <rPr>
        <vertAlign val="superscript"/>
        <sz val="13"/>
        <rFont val="Times New Roman"/>
        <family val="1"/>
      </rPr>
      <t xml:space="preserve">3 </t>
    </r>
    <r>
      <rPr>
        <sz val="13"/>
        <rFont val="Times New Roman"/>
        <family val="1"/>
      </rPr>
      <t>в сутки</t>
    </r>
  </si>
  <si>
    <r>
      <t xml:space="preserve">  тыс. м</t>
    </r>
    <r>
      <rPr>
        <vertAlign val="superscript"/>
        <sz val="13"/>
        <rFont val="Times New Roman"/>
        <family val="1"/>
      </rPr>
      <t>2</t>
    </r>
  </si>
  <si>
    <t xml:space="preserve">осина, тополь - 20 % (226,8 га). </t>
  </si>
  <si>
    <t>структурное подразделение МОУ ДОД ЦДОД г.Отрадный, проезд Школьный, 2, гаражи "мото" СЮТ )</t>
  </si>
  <si>
    <t>ГОУ гимназия "Гармония" г.Отрадный, ул.Отрадная, 7</t>
  </si>
  <si>
    <t>замена вентиляции, пищеблока</t>
  </si>
  <si>
    <t>структурное подразделение ДОУ №12 г.Отрадный, ул. Отрадная, 8</t>
  </si>
  <si>
    <t>структурное подразделение ДОУ №13 г.Отрадный, ул. Советская, 76 а</t>
  </si>
  <si>
    <t>структурное подразделение МОУ ДОД ДЮСШ г.Отрадный, ул. Отрадная, 7 (основное здание)</t>
  </si>
  <si>
    <t>структурное подразделение МОУ ДОД ДЮСШ г.Отрадный, ул. Советская, 24 (спортшкола)</t>
  </si>
  <si>
    <t>ГБОУ СОШ №8 г.Отрадный, ул. Пионерская,28 (корп.1)</t>
  </si>
  <si>
    <t>ГБОУ СОШ №8 г.Отрадный, ул. Пионерская, 31 (корп.2)</t>
  </si>
  <si>
    <t>структурное подразделение ДОУ №4 г.Отрадный, ул. Пионерская,24а</t>
  </si>
  <si>
    <t>стркуктурное подразделение ДОУ № 7 г.Отрадный, ул.Гагарина 55</t>
  </si>
  <si>
    <t>ГБОУ №10  г.Отрадный, ул.Сабирзянова, 9а (1-4 блок зданий)</t>
  </si>
  <si>
    <t>структурное подразделение ДОУ №11  г.Отрадный, ул. Советская, 92 б</t>
  </si>
  <si>
    <t>структурное подразделение ДОУ №16  г.Отрадный, ул. Советская, 98 а</t>
  </si>
  <si>
    <t>Кв. м общей 
площади
в школах, 
палатной
площади на
1 койку в
больницах</t>
  </si>
  <si>
    <t>Наличие электростанций (ПС "Осиновская 35/6")</t>
  </si>
  <si>
    <t>шт</t>
  </si>
  <si>
    <t>автобусов</t>
  </si>
  <si>
    <t>Наличие подвижного состава, в том числе:</t>
  </si>
  <si>
    <t>Состояние инфраструктуры территории</t>
  </si>
  <si>
    <t xml:space="preserve">    Социальная инфраструктура</t>
  </si>
  <si>
    <t xml:space="preserve">    Водоснабжение и канализация</t>
  </si>
  <si>
    <t xml:space="preserve">    Электроэнергетика </t>
  </si>
  <si>
    <t xml:space="preserve">    Теплоснабжение</t>
  </si>
  <si>
    <t xml:space="preserve">    Газоснабжение</t>
  </si>
  <si>
    <t xml:space="preserve">    Транспорт</t>
  </si>
  <si>
    <t xml:space="preserve">    Связь</t>
  </si>
  <si>
    <t xml:space="preserve">    Гостиничное хозяйство</t>
  </si>
  <si>
    <t>Развитие потребительского рынка товаров и услуг</t>
  </si>
  <si>
    <t>Ситуация в сфере занятости и на рынке труда</t>
  </si>
  <si>
    <t xml:space="preserve">Охрана окружающей среды </t>
  </si>
  <si>
    <t>Правонарушения</t>
  </si>
  <si>
    <t>Муниципальный сектор экономики</t>
  </si>
  <si>
    <t>Форма № 1</t>
  </si>
  <si>
    <t>Годы</t>
  </si>
  <si>
    <t>ПРИРОДНО-РЕСУРСНЫЙ ПОТЕНЦИАЛ</t>
  </si>
  <si>
    <t>1. Географическое положение:</t>
  </si>
  <si>
    <t xml:space="preserve">           в том числе:</t>
  </si>
  <si>
    <t>сельскохозяйственные угодья</t>
  </si>
  <si>
    <t>из них:</t>
  </si>
  <si>
    <t>сенокосы и пастбища</t>
  </si>
  <si>
    <t>многолетние насаждения (сады, ягодники, виноградники и другие насаждения)</t>
  </si>
  <si>
    <t>Лесные земли</t>
  </si>
  <si>
    <t>Государственное управление и обеспечение военной безопасности; социальное страхование</t>
  </si>
  <si>
    <t>ПРАВОНАРУШЕНИЯ</t>
  </si>
  <si>
    <t>АДМИНИСТРАТИВНО-ТЕРРИТОРИАЛЬНОЕ ДЕЛЕНИЕ</t>
  </si>
  <si>
    <t>Статус муниципального образования (городской округ/ муниципальный район)</t>
  </si>
  <si>
    <t>Городские поселения</t>
  </si>
  <si>
    <t>Сельские поселения</t>
  </si>
  <si>
    <t>Сельские населенные пункты</t>
  </si>
  <si>
    <t>2014/2013</t>
  </si>
  <si>
    <t>Городские населенные пункты</t>
  </si>
  <si>
    <t>поселок городского типа</t>
  </si>
  <si>
    <t>город областного значения</t>
  </si>
  <si>
    <t>город районного значения</t>
  </si>
  <si>
    <t>внутри- городские районы</t>
  </si>
  <si>
    <t xml:space="preserve">Административно-территориальное деление </t>
  </si>
  <si>
    <t>5.     Водные ресурсы:</t>
  </si>
  <si>
    <t>Кустарники</t>
  </si>
  <si>
    <t>Земли застройки</t>
  </si>
  <si>
    <t>Прочие земли</t>
  </si>
  <si>
    <t>Наименование показателей</t>
  </si>
  <si>
    <t>НАСЕЛЕНИЕ</t>
  </si>
  <si>
    <t>на начало года</t>
  </si>
  <si>
    <t>человек</t>
  </si>
  <si>
    <t>4. Уровень рождаемости</t>
  </si>
  <si>
    <t>5. Уровень смертности</t>
  </si>
  <si>
    <t>Единица измерения</t>
  </si>
  <si>
    <t>номеров</t>
  </si>
  <si>
    <t>Число таксофонов</t>
  </si>
  <si>
    <t>Доля инновационной продукции в общем объеме отгруженной продукции</t>
  </si>
  <si>
    <t>старше трудоспособного возраста</t>
  </si>
  <si>
    <t>Промышленное производство (РАЗДЕЛ C "Добыча полезных ископаемых"+РАЗДЕЛ D "Обрабатывающие производства"+РАЗДЕЛ E "Производство и распределение электроэнергии, газа и воды")</t>
  </si>
  <si>
    <t>Объем отгруженных товаров собственного производства, выполненных работ и услуг собственными силами (по чистым видам экономической деятельности)</t>
  </si>
  <si>
    <t>Индекс промышленного производства</t>
  </si>
  <si>
    <t>в % к предыдущему году</t>
  </si>
  <si>
    <t>Раздел С. Добыча полезных ископаемых</t>
  </si>
  <si>
    <t>Объем отгруженных товаров собственного производства, выполненных работ и услуг собственными силами</t>
  </si>
  <si>
    <t>Индекс производства</t>
  </si>
  <si>
    <t>ОАО  "Завод Нефтемаш"</t>
  </si>
  <si>
    <t>Производство машин и оборудования для бурения скважин и прочих проходческих машин</t>
  </si>
  <si>
    <t>Подраздел CA: Добыча топливно-энергетических полезных ископаемых</t>
  </si>
  <si>
    <t>Подраздел CB: Добыча полезных ископаемых, кроме топливно-энергетических</t>
  </si>
  <si>
    <t>Раздел D. Обрабатывающие производства</t>
  </si>
  <si>
    <t>Подраздел DA: Производство пищевых продуктов, включая напитки, и табака</t>
  </si>
  <si>
    <t>Подраздел DB: Текстильное и швейное производство</t>
  </si>
  <si>
    <t>Подраздел DC: Производство кожи, изделий из кожи и производство обуви</t>
  </si>
  <si>
    <t>Подраздел DD: Обработка древесины и производство изделий из дерева</t>
  </si>
  <si>
    <t>Подраздел DE: Целлюлозно-бумажное производство; издательская и полиграфическая деятельность</t>
  </si>
  <si>
    <t>Подраздел DF: Производство кокса, нефтепродуктов и ядерных материалов</t>
  </si>
  <si>
    <t>Подраздел DG: Химическое производство</t>
  </si>
  <si>
    <t>Подраздел DH: Производство резиновых и пластмассовых изделий</t>
  </si>
  <si>
    <t>Подраздел DI: Производство прочих неметаллических минеральных продуктов</t>
  </si>
  <si>
    <t>Развитие малого предпринимательства</t>
  </si>
  <si>
    <t>Количество малых предприятий</t>
  </si>
  <si>
    <t>городской округ Отрадный Самарской области</t>
  </si>
  <si>
    <t>Численность предпринимателей без образования юридического лица (индивидуальные предприниматели)</t>
  </si>
  <si>
    <t xml:space="preserve"> на 1000 жителей</t>
  </si>
  <si>
    <t xml:space="preserve">в том числе индивидуальными застройщиками </t>
  </si>
  <si>
    <t>Количество семей, нуждающихся в улучшении жилищных условий  - всего</t>
  </si>
  <si>
    <t>* - зарегистрированные в очереди до 01.01.2005</t>
  </si>
  <si>
    <t>-</t>
  </si>
  <si>
    <r>
      <t xml:space="preserve">     </t>
    </r>
    <r>
      <rPr>
        <sz val="14"/>
        <rFont val="Times New Roman"/>
        <family val="1"/>
      </rPr>
      <t> </t>
    </r>
  </si>
  <si>
    <t>№ формы</t>
  </si>
  <si>
    <t xml:space="preserve">    1    </t>
  </si>
  <si>
    <t>Подраздел DJ: Металлургическое производство и производство готовых металлических изделий</t>
  </si>
  <si>
    <t>Подраздел DК: Производство машин и оборудования без производства оружия и боеприпасов</t>
  </si>
  <si>
    <t>Подраздел DL: Производство электрооборудования, электронного и оптического оборудования</t>
  </si>
  <si>
    <t>Подраздел DM: Производство транспортных средств и оборудования</t>
  </si>
  <si>
    <t>Подраздел DN: Прочие производства</t>
  </si>
  <si>
    <t>Производство общестроительных работ по прокладке местных трубопроводов, линий связи и линий электропередачи, включая взаимосвязанные вспомогательные работы (45.21.4)</t>
  </si>
  <si>
    <t>Управление эксплуатацией жилого фонда (70.32.1)</t>
  </si>
  <si>
    <t xml:space="preserve">      Рекреационные зоны города представлены парком, скверами, городским пляжем, территориями для занятий физкультурой и спортом. Имеется санаторий "Нефтяник", детский оздоровительный лагерь "Остров детства".      Памятники природы и особо охраняемые природные территории на территории городского округа отсутствуют.</t>
  </si>
  <si>
    <t>3.     Типы и подтипы почв (черноземные и другие)</t>
  </si>
  <si>
    <t>Оптовая торговля прочими пищевыми продуктами (51.38)</t>
  </si>
  <si>
    <t>Производство и реализация тепловой энергии котельными</t>
  </si>
  <si>
    <t>ООО "НАДО"</t>
  </si>
  <si>
    <t>н/д</t>
  </si>
  <si>
    <t>РАЗДЕЛ E. Производство и распределение электроэнергии, газа и воды</t>
  </si>
  <si>
    <t>ПРОМЫШЛЕННОЕ ПРОИЗВОДСТВО</t>
  </si>
  <si>
    <t>ед.</t>
  </si>
  <si>
    <t>млн. руб.</t>
  </si>
  <si>
    <t>%</t>
  </si>
  <si>
    <t>га</t>
  </si>
  <si>
    <t>штук</t>
  </si>
  <si>
    <t>тыс.руб</t>
  </si>
  <si>
    <t>тыс. руб.</t>
  </si>
  <si>
    <t>Доля продукции, поставляемой на экспорт, %</t>
  </si>
  <si>
    <t>Затраты на 1 рубль продукции, коп.</t>
  </si>
  <si>
    <t>Прибыль (убыток), тыс. руб.</t>
  </si>
  <si>
    <t>в % к предыдущему году в сопоставимых ценах</t>
  </si>
  <si>
    <t>в том числе:</t>
  </si>
  <si>
    <t>Наименование показателя</t>
  </si>
  <si>
    <t>ИНВЕСТИЦИОННЫЙ КОМПЛЕКС</t>
  </si>
  <si>
    <t>единиц</t>
  </si>
  <si>
    <t>руб.</t>
  </si>
  <si>
    <t>Наименование проекта</t>
  </si>
  <si>
    <t>Степень проработки проекта и его освоения</t>
  </si>
  <si>
    <t>Основные экономические и социальные показатели проекта</t>
  </si>
  <si>
    <t>тыс. руб</t>
  </si>
  <si>
    <t xml:space="preserve">    в т.ч. просроченная</t>
  </si>
  <si>
    <t>Сумма убытка</t>
  </si>
  <si>
    <t>-”-</t>
  </si>
  <si>
    <t xml:space="preserve">     - запасы и затраты</t>
  </si>
  <si>
    <t xml:space="preserve">     - краткосрочные финансовые вложения</t>
  </si>
  <si>
    <t xml:space="preserve">     - денежные средства</t>
  </si>
  <si>
    <t>Затраты на производство продукции (работ, услуг) – всего,</t>
  </si>
  <si>
    <t>тыс.руб.</t>
  </si>
  <si>
    <t xml:space="preserve">     - материальные затраты</t>
  </si>
  <si>
    <t xml:space="preserve">     - затраты на оплату труда </t>
  </si>
  <si>
    <t xml:space="preserve">     - отчисления на социальные нужды</t>
  </si>
  <si>
    <t xml:space="preserve">     - амортизация основных средств</t>
  </si>
  <si>
    <t xml:space="preserve">     - прочие затраты</t>
  </si>
  <si>
    <t>Себестоимость продукции (работ, услуг)</t>
  </si>
  <si>
    <t>Доходы бюджета - всего</t>
  </si>
  <si>
    <t xml:space="preserve">         из них налоговые</t>
  </si>
  <si>
    <t xml:space="preserve">     налог на доходы физических лиц</t>
  </si>
  <si>
    <t>Расходы бюджета - всего</t>
  </si>
  <si>
    <t xml:space="preserve">Ф И Н А Н С Ы    И   Б Ю Д Ж Е Т </t>
  </si>
  <si>
    <t>Темпы роста (снижения) по сравнению с предыдущим годом, %</t>
  </si>
  <si>
    <t>Обеспеченность населения больничными государственными и муниципальными учреждениями</t>
  </si>
  <si>
    <t xml:space="preserve">   в том числе платными</t>
  </si>
  <si>
    <t>коек  на 10000 жителей</t>
  </si>
  <si>
    <t>- // -</t>
  </si>
  <si>
    <t xml:space="preserve">      в т.ч. потребкооперация</t>
  </si>
  <si>
    <t>Оборот розничной торговли на душу населения</t>
  </si>
  <si>
    <t>тыс.кв.м</t>
  </si>
  <si>
    <t>кв.м</t>
  </si>
  <si>
    <t xml:space="preserve">     в том числе платных</t>
  </si>
  <si>
    <t xml:space="preserve"> их мощность</t>
  </si>
  <si>
    <t>-//-</t>
  </si>
  <si>
    <t xml:space="preserve"> пос.  в смену</t>
  </si>
  <si>
    <t xml:space="preserve">       в том числе платными</t>
  </si>
  <si>
    <t>пос.  в смену на 10000 жителей</t>
  </si>
  <si>
    <t xml:space="preserve">Количество фельдшерско-акушерских пунктов </t>
  </si>
  <si>
    <t>Обеспеченность фельдшерско-акушерскими пунктами</t>
  </si>
  <si>
    <t>посещений в смену на 10000 жителей</t>
  </si>
  <si>
    <t>жителей</t>
  </si>
  <si>
    <r>
      <t xml:space="preserve">Действующие на территории муниципального образования крупные промышленные бизнес-группы (холдинги) и входящие в них предприятия, в том числе трансроссийские (краткие сведения):         </t>
    </r>
    <r>
      <rPr>
        <b/>
        <u val="single"/>
        <sz val="14"/>
        <rFont val="Times New Roman"/>
        <family val="1"/>
      </rPr>
      <t>________нет______________</t>
    </r>
  </si>
  <si>
    <t xml:space="preserve">     в том числе врачами общей практики                                  (семейными врачами)</t>
  </si>
  <si>
    <t xml:space="preserve">Количество спортивных сооружений </t>
  </si>
  <si>
    <t>Численность занимающихся в секциях и группах по видам спорта, клубах по видам спорта, клубах и группах физкультурно-оздоровительной направленности</t>
  </si>
  <si>
    <t>чел.</t>
  </si>
  <si>
    <t>Число стадионов</t>
  </si>
  <si>
    <t>Оборот розничной торговли - всего                        (в действующих ценах)</t>
  </si>
  <si>
    <t>Оборот общественного питания - всего (в действующих ценах)</t>
  </si>
  <si>
    <t>Оборот общественного питания  на душу населения</t>
  </si>
  <si>
    <t>Примечание:</t>
  </si>
  <si>
    <t xml:space="preserve"> ** - Объем реализации платных услуг населению показывается с учетом экспертной оценки объемов в незарегистрированных предприятиях, а также услуг, осуществляемых частными лицами.</t>
  </si>
  <si>
    <t xml:space="preserve">   *  -  Площадь торгового объекта - помещение, предназначенное для выкладки, демонстрации товаров, обслуживания покупателей и проведения денежных расчетов с покупателями при продаже товаров, прохода покупателей, согласно определению Федерального закона от 28.12.2009 № 381-ФЗ "Об основах государственного регулирования торговой деятельности в Российской Федерации".</t>
  </si>
  <si>
    <t xml:space="preserve">Площадь торгового объекта *     </t>
  </si>
  <si>
    <t xml:space="preserve">       торговых центров общей площадью свыше 3500 кв.м</t>
  </si>
  <si>
    <t xml:space="preserve">       магазинов и торговых центров общей площадью менее 500 кв.м</t>
  </si>
  <si>
    <t xml:space="preserve">       мелкой розницы (киоски, ларьки)</t>
  </si>
  <si>
    <t>Объем реализации платных услуг населению ** (в действующих ценах)</t>
  </si>
  <si>
    <t>Форма № 22</t>
  </si>
  <si>
    <t xml:space="preserve">   деятельность домашних хозяйств</t>
  </si>
  <si>
    <t xml:space="preserve">   государственное управление и обеспечение военной безопасности; социальное страхование</t>
  </si>
  <si>
    <t xml:space="preserve">     - прочие </t>
  </si>
  <si>
    <t xml:space="preserve">          хозяйственно-питьевые</t>
  </si>
  <si>
    <t>Форма № 24</t>
  </si>
  <si>
    <t xml:space="preserve">Количество зарегистрированных преступлений - всего </t>
  </si>
  <si>
    <t xml:space="preserve">Количество произошедших дорожно-транспортных происшествий </t>
  </si>
  <si>
    <t xml:space="preserve">  -    тяжкие</t>
  </si>
  <si>
    <t xml:space="preserve">  -   совершенные на улицах</t>
  </si>
  <si>
    <t xml:space="preserve">Количество преступлений, совершенных несовершеннолетними  </t>
  </si>
  <si>
    <t>1.Численность населения</t>
  </si>
  <si>
    <t>Спортивные залы</t>
  </si>
  <si>
    <t>Число стационарных учреждений социального обслуживания для престарелых и инвалидов-взрослых на конец года</t>
  </si>
  <si>
    <t xml:space="preserve">                 в них мест</t>
  </si>
  <si>
    <t>Число стационарных учреждений социального обслуживания для инвалидов-детей на конец года</t>
  </si>
  <si>
    <t>Число культурно-досуговых учреждений</t>
  </si>
  <si>
    <t>Число в них участников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</si>
</sst>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#,##0;\-#,##0"/>
    <numFmt numFmtId="183" formatCode="#,##0.000"/>
    <numFmt numFmtId="184" formatCode="#,##0.0"/>
    <numFmt numFmtId="185" formatCode="#,##0.00;[Red]\-#,##0.00"/>
    <numFmt numFmtId="186" formatCode="#,##0.0000"/>
    <numFmt numFmtId="187" formatCode="#,##0;[Red]\-#,##0"/>
    <numFmt numFmtId="188" formatCode="#,##0.00;\-#,##0.00"/>
    <numFmt numFmtId="189" formatCode="_-* #,##0.00_р_._-;\-* #,##0.00_р_._-;_-* \-??_р_._-;_-@_-"/>
    <numFmt numFmtId="190" formatCode="0.0%"/>
    <numFmt numFmtId="191" formatCode="#,##0.000;[Red]#,##0.000"/>
    <numFmt numFmtId="192" formatCode="#,##0_ ;\-#,##0\ "/>
    <numFmt numFmtId="193" formatCode="[$-FC19]d\ mmmm\ yyyy\ &quot;г.&quot;"/>
  </numFmts>
  <fonts count="67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7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sz val="8"/>
      <name val="Arial Cyr"/>
      <family val="0"/>
    </font>
    <font>
      <i/>
      <u val="single"/>
      <sz val="13"/>
      <name val="Times New Roman"/>
      <family val="1"/>
    </font>
    <font>
      <b/>
      <sz val="13"/>
      <name val="Times New Roman"/>
      <family val="1"/>
    </font>
    <font>
      <i/>
      <sz val="10"/>
      <name val="Arial Cyr"/>
      <family val="0"/>
    </font>
    <font>
      <b/>
      <sz val="12"/>
      <name val="Times New Roman"/>
      <family val="1"/>
    </font>
    <font>
      <i/>
      <sz val="13"/>
      <name val="Times New Roman"/>
      <family val="1"/>
    </font>
    <font>
      <b/>
      <sz val="10"/>
      <name val="Arial Cyr"/>
      <family val="0"/>
    </font>
    <font>
      <sz val="11"/>
      <name val="Times New Roman"/>
      <family val="1"/>
    </font>
    <font>
      <i/>
      <sz val="12"/>
      <name val="Times New Roman"/>
      <family val="1"/>
    </font>
    <font>
      <b/>
      <u val="single"/>
      <sz val="13"/>
      <name val="Times New Roman"/>
      <family val="1"/>
    </font>
    <font>
      <u val="single"/>
      <sz val="13"/>
      <name val="Times New Roman"/>
      <family val="1"/>
    </font>
    <font>
      <sz val="12"/>
      <name val="Arial Cyr"/>
      <family val="0"/>
    </font>
    <font>
      <sz val="13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i/>
      <u val="single"/>
      <sz val="12"/>
      <name val="Arial Cyr"/>
      <family val="0"/>
    </font>
    <font>
      <sz val="10"/>
      <name val="Arial"/>
      <family val="2"/>
    </font>
    <font>
      <b/>
      <i/>
      <sz val="13"/>
      <name val="Times New Roman"/>
      <family val="1"/>
    </font>
    <font>
      <i/>
      <u val="single"/>
      <sz val="13"/>
      <name val="Arial Cyr"/>
      <family val="0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name val="Arial Cyr"/>
      <family val="0"/>
    </font>
    <font>
      <u val="single"/>
      <sz val="14"/>
      <name val="Times New Roman"/>
      <family val="1"/>
    </font>
    <font>
      <b/>
      <u val="single"/>
      <sz val="14"/>
      <name val="Times New Roman"/>
      <family val="1"/>
    </font>
    <font>
      <sz val="10"/>
      <name val="Helv"/>
      <family val="0"/>
    </font>
    <font>
      <sz val="14"/>
      <name val="Arial Cyr"/>
      <family val="0"/>
    </font>
    <font>
      <b/>
      <sz val="10"/>
      <name val="Times New Roman"/>
      <family val="1"/>
    </font>
    <font>
      <sz val="10"/>
      <color indexed="12"/>
      <name val="Arial Cyr"/>
      <family val="0"/>
    </font>
    <font>
      <sz val="11"/>
      <color indexed="12"/>
      <name val="Times New Roman"/>
      <family val="1"/>
    </font>
    <font>
      <sz val="10"/>
      <color indexed="12"/>
      <name val="Times New Roman"/>
      <family val="1"/>
    </font>
    <font>
      <sz val="14"/>
      <color indexed="12"/>
      <name val="Times New Roman"/>
      <family val="1"/>
    </font>
    <font>
      <b/>
      <sz val="13"/>
      <name val="Arial Cyr"/>
      <family val="0"/>
    </font>
    <font>
      <vertAlign val="superscript"/>
      <sz val="13"/>
      <name val="Times New Roman"/>
      <family val="1"/>
    </font>
    <font>
      <b/>
      <sz val="11"/>
      <name val="Times New Roman"/>
      <family val="1"/>
    </font>
    <font>
      <sz val="10"/>
      <color indexed="10"/>
      <name val="Arial Cyr"/>
      <family val="0"/>
    </font>
    <font>
      <sz val="14"/>
      <color indexed="10"/>
      <name val="Times New Roman"/>
      <family val="1"/>
    </font>
    <font>
      <sz val="11"/>
      <name val="Helv"/>
      <family val="0"/>
    </font>
    <font>
      <sz val="11"/>
      <name val="Arial Cyr"/>
      <family val="0"/>
    </font>
    <font>
      <sz val="12"/>
      <color indexed="12"/>
      <name val="Times New Roman"/>
      <family val="1"/>
    </font>
    <font>
      <sz val="13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65" fillId="3" borderId="0" applyNumberFormat="0" applyBorder="0" applyAlignment="0" applyProtection="0"/>
    <xf numFmtId="0" fontId="29" fillId="4" borderId="0" applyNumberFormat="0" applyBorder="0" applyAlignment="0" applyProtection="0"/>
    <xf numFmtId="0" fontId="65" fillId="5" borderId="0" applyNumberFormat="0" applyBorder="0" applyAlignment="0" applyProtection="0"/>
    <xf numFmtId="0" fontId="29" fillId="6" borderId="0" applyNumberFormat="0" applyBorder="0" applyAlignment="0" applyProtection="0"/>
    <xf numFmtId="0" fontId="65" fillId="7" borderId="0" applyNumberFormat="0" applyBorder="0" applyAlignment="0" applyProtection="0"/>
    <xf numFmtId="0" fontId="29" fillId="8" borderId="0" applyNumberFormat="0" applyBorder="0" applyAlignment="0" applyProtection="0"/>
    <xf numFmtId="0" fontId="65" fillId="9" borderId="0" applyNumberFormat="0" applyBorder="0" applyAlignment="0" applyProtection="0"/>
    <xf numFmtId="0" fontId="29" fillId="10" borderId="0" applyNumberFormat="0" applyBorder="0" applyAlignment="0" applyProtection="0"/>
    <xf numFmtId="0" fontId="65" fillId="11" borderId="0" applyNumberFormat="0" applyBorder="0" applyAlignment="0" applyProtection="0"/>
    <xf numFmtId="0" fontId="29" fillId="12" borderId="0" applyNumberFormat="0" applyBorder="0" applyAlignment="0" applyProtection="0"/>
    <xf numFmtId="0" fontId="65" fillId="13" borderId="0" applyNumberFormat="0" applyBorder="0" applyAlignment="0" applyProtection="0"/>
    <xf numFmtId="0" fontId="29" fillId="14" borderId="0" applyNumberFormat="0" applyBorder="0" applyAlignment="0" applyProtection="0"/>
    <xf numFmtId="0" fontId="65" fillId="15" borderId="0" applyNumberFormat="0" applyBorder="0" applyAlignment="0" applyProtection="0"/>
    <xf numFmtId="0" fontId="29" fillId="16" borderId="0" applyNumberFormat="0" applyBorder="0" applyAlignment="0" applyProtection="0"/>
    <xf numFmtId="0" fontId="65" fillId="17" borderId="0" applyNumberFormat="0" applyBorder="0" applyAlignment="0" applyProtection="0"/>
    <xf numFmtId="0" fontId="29" fillId="18" borderId="0" applyNumberFormat="0" applyBorder="0" applyAlignment="0" applyProtection="0"/>
    <xf numFmtId="0" fontId="65" fillId="19" borderId="0" applyNumberFormat="0" applyBorder="0" applyAlignment="0" applyProtection="0"/>
    <xf numFmtId="0" fontId="29" fillId="8" borderId="0" applyNumberFormat="0" applyBorder="0" applyAlignment="0" applyProtection="0"/>
    <xf numFmtId="0" fontId="65" fillId="20" borderId="0" applyNumberFormat="0" applyBorder="0" applyAlignment="0" applyProtection="0"/>
    <xf numFmtId="0" fontId="29" fillId="14" borderId="0" applyNumberFormat="0" applyBorder="0" applyAlignment="0" applyProtection="0"/>
    <xf numFmtId="0" fontId="65" fillId="21" borderId="0" applyNumberFormat="0" applyBorder="0" applyAlignment="0" applyProtection="0"/>
    <xf numFmtId="0" fontId="29" fillId="22" borderId="0" applyNumberFormat="0" applyBorder="0" applyAlignment="0" applyProtection="0"/>
    <xf numFmtId="0" fontId="65" fillId="23" borderId="0" applyNumberFormat="0" applyBorder="0" applyAlignment="0" applyProtection="0"/>
    <xf numFmtId="0" fontId="30" fillId="24" borderId="0" applyNumberFormat="0" applyBorder="0" applyAlignment="0" applyProtection="0"/>
    <xf numFmtId="0" fontId="66" fillId="25" borderId="0" applyNumberFormat="0" applyBorder="0" applyAlignment="0" applyProtection="0"/>
    <xf numFmtId="0" fontId="30" fillId="16" borderId="0" applyNumberFormat="0" applyBorder="0" applyAlignment="0" applyProtection="0"/>
    <xf numFmtId="0" fontId="66" fillId="26" borderId="0" applyNumberFormat="0" applyBorder="0" applyAlignment="0" applyProtection="0"/>
    <xf numFmtId="0" fontId="30" fillId="18" borderId="0" applyNumberFormat="0" applyBorder="0" applyAlignment="0" applyProtection="0"/>
    <xf numFmtId="0" fontId="66" fillId="27" borderId="0" applyNumberFormat="0" applyBorder="0" applyAlignment="0" applyProtection="0"/>
    <xf numFmtId="0" fontId="30" fillId="28" borderId="0" applyNumberFormat="0" applyBorder="0" applyAlignment="0" applyProtection="0"/>
    <xf numFmtId="0" fontId="66" fillId="29" borderId="0" applyNumberFormat="0" applyBorder="0" applyAlignment="0" applyProtection="0"/>
    <xf numFmtId="0" fontId="30" fillId="30" borderId="0" applyNumberFormat="0" applyBorder="0" applyAlignment="0" applyProtection="0"/>
    <xf numFmtId="0" fontId="66" fillId="31" borderId="0" applyNumberFormat="0" applyBorder="0" applyAlignment="0" applyProtection="0"/>
    <xf numFmtId="0" fontId="30" fillId="32" borderId="0" applyNumberFormat="0" applyBorder="0" applyAlignment="0" applyProtection="0"/>
    <xf numFmtId="0" fontId="66" fillId="33" borderId="0" applyNumberFormat="0" applyBorder="0" applyAlignment="0" applyProtection="0"/>
    <xf numFmtId="0" fontId="30" fillId="34" borderId="0" applyNumberFormat="0" applyBorder="0" applyAlignment="0" applyProtection="0"/>
    <xf numFmtId="0" fontId="30" fillId="35" borderId="0" applyNumberFormat="0" applyBorder="0" applyAlignment="0" applyProtection="0"/>
    <xf numFmtId="0" fontId="30" fillId="36" borderId="0" applyNumberFormat="0" applyBorder="0" applyAlignment="0" applyProtection="0"/>
    <xf numFmtId="0" fontId="30" fillId="28" borderId="0" applyNumberFormat="0" applyBorder="0" applyAlignment="0" applyProtection="0"/>
    <xf numFmtId="0" fontId="30" fillId="30" borderId="0" applyNumberFormat="0" applyBorder="0" applyAlignment="0" applyProtection="0"/>
    <xf numFmtId="0" fontId="30" fillId="37" borderId="0" applyNumberFormat="0" applyBorder="0" applyAlignment="0" applyProtection="0"/>
    <xf numFmtId="0" fontId="31" fillId="12" borderId="1" applyNumberFormat="0" applyAlignment="0" applyProtection="0"/>
    <xf numFmtId="0" fontId="32" fillId="38" borderId="2" applyNumberFormat="0" applyAlignment="0" applyProtection="0"/>
    <xf numFmtId="0" fontId="33" fillId="38" borderId="1" applyNumberFormat="0" applyAlignment="0" applyProtection="0"/>
    <xf numFmtId="0" fontId="2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39" borderId="7" applyNumberFormat="0" applyAlignment="0" applyProtection="0"/>
    <xf numFmtId="0" fontId="39" fillId="0" borderId="0" applyNumberFormat="0" applyFill="0" applyBorder="0" applyAlignment="0" applyProtection="0"/>
    <xf numFmtId="0" fontId="40" fillId="40" borderId="0" applyNumberFormat="0" applyBorder="0" applyAlignment="0" applyProtection="0"/>
    <xf numFmtId="0" fontId="25" fillId="0" borderId="0">
      <alignment/>
      <protection/>
    </xf>
    <xf numFmtId="0" fontId="22" fillId="0" borderId="0" applyNumberFormat="0" applyFill="0" applyBorder="0" applyAlignment="0" applyProtection="0"/>
    <xf numFmtId="0" fontId="41" fillId="4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6" borderId="0" applyNumberFormat="0" applyBorder="0" applyAlignment="0" applyProtection="0"/>
  </cellStyleXfs>
  <cellXfs count="611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7" fillId="0" borderId="0" xfId="0" applyFont="1" applyAlignment="1">
      <alignment vertical="top" wrapText="1"/>
    </xf>
    <xf numFmtId="0" fontId="6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horizontal="right"/>
    </xf>
    <xf numFmtId="0" fontId="7" fillId="0" borderId="0" xfId="0" applyFont="1" applyAlignment="1">
      <alignment/>
    </xf>
    <xf numFmtId="0" fontId="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0" fontId="7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0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vertical="top" wrapText="1"/>
    </xf>
    <xf numFmtId="0" fontId="0" fillId="0" borderId="10" xfId="0" applyBorder="1" applyAlignment="1">
      <alignment/>
    </xf>
    <xf numFmtId="0" fontId="10" fillId="0" borderId="11" xfId="0" applyFont="1" applyBorder="1" applyAlignment="1">
      <alignment vertical="top" wrapText="1"/>
    </xf>
    <xf numFmtId="0" fontId="15" fillId="0" borderId="12" xfId="0" applyFont="1" applyBorder="1" applyAlignment="1">
      <alignment horizontal="center" vertical="top" wrapText="1"/>
    </xf>
    <xf numFmtId="0" fontId="15" fillId="0" borderId="13" xfId="0" applyFont="1" applyBorder="1" applyAlignment="1">
      <alignment horizontal="center" vertical="top" wrapText="1"/>
    </xf>
    <xf numFmtId="0" fontId="15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vertical="top" wrapText="1"/>
    </xf>
    <xf numFmtId="0" fontId="7" fillId="0" borderId="16" xfId="0" applyFont="1" applyBorder="1" applyAlignment="1">
      <alignment vertical="top" wrapText="1"/>
    </xf>
    <xf numFmtId="0" fontId="10" fillId="0" borderId="13" xfId="0" applyFont="1" applyBorder="1" applyAlignment="1">
      <alignment horizontal="center" vertical="top" wrapText="1"/>
    </xf>
    <xf numFmtId="0" fontId="7" fillId="0" borderId="16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7" fillId="0" borderId="17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7" fillId="0" borderId="11" xfId="0" applyFont="1" applyBorder="1" applyAlignment="1">
      <alignment vertical="top" wrapText="1"/>
    </xf>
    <xf numFmtId="0" fontId="10" fillId="0" borderId="12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0" fontId="6" fillId="0" borderId="0" xfId="0" applyFont="1" applyAlignment="1">
      <alignment wrapText="1"/>
    </xf>
    <xf numFmtId="0" fontId="6" fillId="0" borderId="10" xfId="0" applyFont="1" applyBorder="1" applyAlignment="1">
      <alignment wrapText="1"/>
    </xf>
    <xf numFmtId="0" fontId="6" fillId="0" borderId="16" xfId="0" applyFont="1" applyBorder="1" applyAlignment="1">
      <alignment wrapText="1"/>
    </xf>
    <xf numFmtId="0" fontId="6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12" fillId="0" borderId="11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0" fontId="7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vertical="top" wrapText="1"/>
    </xf>
    <xf numFmtId="0" fontId="24" fillId="0" borderId="0" xfId="0" applyFont="1" applyAlignment="1">
      <alignment/>
    </xf>
    <xf numFmtId="0" fontId="7" fillId="0" borderId="0" xfId="0" applyFont="1" applyFill="1" applyBorder="1" applyAlignment="1">
      <alignment vertical="top" wrapText="1"/>
    </xf>
    <xf numFmtId="0" fontId="6" fillId="0" borderId="0" xfId="0" applyFont="1" applyBorder="1" applyAlignment="1">
      <alignment horizontal="left" vertical="top" wrapText="1" indent="2"/>
    </xf>
    <xf numFmtId="0" fontId="20" fillId="0" borderId="0" xfId="0" applyFont="1" applyAlignment="1">
      <alignment/>
    </xf>
    <xf numFmtId="0" fontId="19" fillId="0" borderId="0" xfId="0" applyFont="1" applyAlignment="1">
      <alignment/>
    </xf>
    <xf numFmtId="0" fontId="15" fillId="0" borderId="18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top" wrapText="1"/>
    </xf>
    <xf numFmtId="0" fontId="2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13" fillId="0" borderId="0" xfId="0" applyFont="1" applyAlignment="1">
      <alignment horizontal="right"/>
    </xf>
    <xf numFmtId="0" fontId="4" fillId="0" borderId="0" xfId="0" applyFont="1" applyBorder="1" applyAlignment="1">
      <alignment vertical="top" wrapText="1" readingOrder="1"/>
    </xf>
    <xf numFmtId="0" fontId="4" fillId="0" borderId="0" xfId="0" applyFont="1" applyBorder="1" applyAlignment="1">
      <alignment horizontal="center" vertical="center" wrapText="1" readingOrder="1"/>
    </xf>
    <xf numFmtId="176" fontId="4" fillId="0" borderId="0" xfId="0" applyNumberFormat="1" applyFont="1" applyBorder="1" applyAlignment="1">
      <alignment vertical="top" wrapText="1" readingOrder="1"/>
    </xf>
    <xf numFmtId="0" fontId="7" fillId="0" borderId="1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top" wrapText="1"/>
    </xf>
    <xf numFmtId="0" fontId="1" fillId="0" borderId="0" xfId="0" applyFont="1" applyAlignment="1">
      <alignment horizontal="justify" vertical="top" wrapText="1"/>
    </xf>
    <xf numFmtId="0" fontId="10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0" fontId="7" fillId="0" borderId="0" xfId="0" applyFont="1" applyAlignment="1">
      <alignment horizontal="right" vertical="center"/>
    </xf>
    <xf numFmtId="0" fontId="1" fillId="0" borderId="16" xfId="0" applyFont="1" applyBorder="1" applyAlignment="1">
      <alignment horizontal="center" vertical="top" wrapText="1"/>
    </xf>
    <xf numFmtId="0" fontId="1" fillId="0" borderId="16" xfId="0" applyFont="1" applyBorder="1" applyAlignment="1">
      <alignment vertical="top" wrapText="1"/>
    </xf>
    <xf numFmtId="0" fontId="7" fillId="0" borderId="10" xfId="0" applyFont="1" applyBorder="1" applyAlignment="1">
      <alignment horizontal="center" vertical="center" wrapText="1" readingOrder="1"/>
    </xf>
    <xf numFmtId="190" fontId="1" fillId="0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50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" fillId="0" borderId="0" xfId="0" applyFont="1" applyFill="1" applyAlignment="1">
      <alignment vertical="top" wrapText="1"/>
    </xf>
    <xf numFmtId="0" fontId="6" fillId="0" borderId="16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7" fillId="0" borderId="10" xfId="0" applyFont="1" applyBorder="1" applyAlignment="1">
      <alignment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7" fillId="0" borderId="16" xfId="0" applyFont="1" applyBorder="1" applyAlignment="1">
      <alignment vertical="center" wrapText="1"/>
    </xf>
    <xf numFmtId="0" fontId="14" fillId="0" borderId="0" xfId="0" applyFont="1" applyAlignment="1">
      <alignment/>
    </xf>
    <xf numFmtId="0" fontId="6" fillId="0" borderId="0" xfId="0" applyFont="1" applyAlignment="1">
      <alignment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21" fillId="0" borderId="0" xfId="60" applyAlignment="1" applyProtection="1">
      <alignment vertical="center" wrapText="1"/>
      <protection/>
    </xf>
    <xf numFmtId="184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6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9" fontId="6" fillId="0" borderId="10" xfId="0" applyNumberFormat="1" applyFont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0" fillId="0" borderId="0" xfId="0" applyFill="1" applyAlignment="1">
      <alignment vertical="center"/>
    </xf>
    <xf numFmtId="0" fontId="1" fillId="0" borderId="10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19" fillId="0" borderId="10" xfId="0" applyFont="1" applyBorder="1" applyAlignment="1">
      <alignment vertical="center"/>
    </xf>
    <xf numFmtId="0" fontId="20" fillId="0" borderId="1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0" fontId="7" fillId="0" borderId="16" xfId="0" applyFont="1" applyBorder="1" applyAlignment="1">
      <alignment vertical="center" wrapText="1" readingOrder="1"/>
    </xf>
    <xf numFmtId="0" fontId="7" fillId="0" borderId="16" xfId="0" applyFont="1" applyBorder="1" applyAlignment="1">
      <alignment horizontal="center" vertical="center" wrapText="1" readingOrder="1"/>
    </xf>
    <xf numFmtId="176" fontId="7" fillId="0" borderId="16" xfId="0" applyNumberFormat="1" applyFont="1" applyBorder="1" applyAlignment="1">
      <alignment vertical="center" wrapText="1" readingOrder="1"/>
    </xf>
    <xf numFmtId="0" fontId="0" fillId="0" borderId="0" xfId="0" applyAlignment="1">
      <alignment vertical="center" readingOrder="1"/>
    </xf>
    <xf numFmtId="0" fontId="7" fillId="0" borderId="10" xfId="0" applyFont="1" applyBorder="1" applyAlignment="1">
      <alignment vertical="center" wrapText="1" readingOrder="1"/>
    </xf>
    <xf numFmtId="0" fontId="7" fillId="0" borderId="0" xfId="0" applyFont="1" applyFill="1" applyBorder="1" applyAlignment="1">
      <alignment vertical="center" wrapText="1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4" fontId="7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1" fillId="0" borderId="0" xfId="0" applyFont="1" applyAlignment="1">
      <alignment horizontal="center"/>
    </xf>
    <xf numFmtId="0" fontId="10" fillId="0" borderId="10" xfId="0" applyFont="1" applyFill="1" applyBorder="1" applyAlignment="1">
      <alignment horizontal="center" vertical="top" wrapText="1"/>
    </xf>
    <xf numFmtId="0" fontId="20" fillId="0" borderId="0" xfId="0" applyFont="1" applyFill="1" applyAlignment="1">
      <alignment vertical="center"/>
    </xf>
    <xf numFmtId="0" fontId="20" fillId="0" borderId="0" xfId="0" applyFont="1" applyFill="1" applyAlignment="1">
      <alignment/>
    </xf>
    <xf numFmtId="0" fontId="6" fillId="0" borderId="10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7" fillId="0" borderId="0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/>
    </xf>
    <xf numFmtId="0" fontId="12" fillId="0" borderId="10" xfId="0" applyFont="1" applyFill="1" applyBorder="1" applyAlignment="1">
      <alignment horizontal="center" vertical="top" wrapText="1"/>
    </xf>
    <xf numFmtId="0" fontId="12" fillId="0" borderId="11" xfId="0" applyFont="1" applyFill="1" applyBorder="1" applyAlignment="1">
      <alignment horizontal="center" vertical="top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6" fillId="0" borderId="16" xfId="0" applyFont="1" applyFill="1" applyBorder="1" applyAlignment="1">
      <alignment horizontal="center" vertical="center" wrapText="1"/>
    </xf>
    <xf numFmtId="184" fontId="6" fillId="0" borderId="10" xfId="0" applyNumberFormat="1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/>
    </xf>
    <xf numFmtId="0" fontId="6" fillId="0" borderId="13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184" fontId="1" fillId="0" borderId="16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5" fillId="0" borderId="23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/>
    </xf>
    <xf numFmtId="0" fontId="4" fillId="0" borderId="0" xfId="0" applyFont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/>
    </xf>
    <xf numFmtId="0" fontId="6" fillId="0" borderId="22" xfId="0" applyFont="1" applyBorder="1" applyAlignment="1">
      <alignment horizontal="left" vertical="center" wrapText="1"/>
    </xf>
    <xf numFmtId="0" fontId="6" fillId="0" borderId="27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0" fontId="6" fillId="0" borderId="11" xfId="0" applyFont="1" applyFill="1" applyBorder="1" applyAlignment="1">
      <alignment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3" xfId="0" applyFont="1" applyBorder="1" applyAlignment="1">
      <alignment vertical="center" wrapText="1"/>
    </xf>
    <xf numFmtId="0" fontId="6" fillId="0" borderId="17" xfId="0" applyFont="1" applyBorder="1" applyAlignment="1">
      <alignment vertical="center" wrapText="1"/>
    </xf>
    <xf numFmtId="0" fontId="10" fillId="0" borderId="28" xfId="0" applyFont="1" applyBorder="1" applyAlignment="1">
      <alignment vertical="center" wrapText="1"/>
    </xf>
    <xf numFmtId="0" fontId="7" fillId="0" borderId="27" xfId="0" applyFont="1" applyBorder="1" applyAlignment="1">
      <alignment vertical="center" wrapText="1"/>
    </xf>
    <xf numFmtId="0" fontId="7" fillId="0" borderId="22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10" fillId="0" borderId="22" xfId="0" applyFont="1" applyBorder="1" applyAlignment="1">
      <alignment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12" xfId="0" applyFont="1" applyBorder="1" applyAlignment="1">
      <alignment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vertical="center" wrapText="1"/>
    </xf>
    <xf numFmtId="0" fontId="7" fillId="0" borderId="17" xfId="0" applyFont="1" applyBorder="1" applyAlignment="1">
      <alignment vertical="center" wrapText="1"/>
    </xf>
    <xf numFmtId="0" fontId="7" fillId="0" borderId="11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center" wrapText="1"/>
    </xf>
    <xf numFmtId="0" fontId="12" fillId="0" borderId="22" xfId="0" applyFont="1" applyBorder="1" applyAlignment="1">
      <alignment vertical="center" wrapText="1"/>
    </xf>
    <xf numFmtId="0" fontId="20" fillId="0" borderId="11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6" fillId="0" borderId="12" xfId="0" applyFont="1" applyBorder="1" applyAlignment="1">
      <alignment vertical="center" wrapText="1"/>
    </xf>
    <xf numFmtId="0" fontId="7" fillId="0" borderId="13" xfId="0" applyFont="1" applyBorder="1" applyAlignment="1">
      <alignment vertical="center"/>
    </xf>
    <xf numFmtId="0" fontId="20" fillId="0" borderId="13" xfId="0" applyFont="1" applyBorder="1" applyAlignment="1">
      <alignment vertical="center"/>
    </xf>
    <xf numFmtId="0" fontId="10" fillId="0" borderId="13" xfId="0" applyFont="1" applyFill="1" applyBorder="1" applyAlignment="1">
      <alignment horizontal="center" vertical="top" wrapText="1"/>
    </xf>
    <xf numFmtId="0" fontId="6" fillId="0" borderId="15" xfId="0" applyFont="1" applyBorder="1" applyAlignment="1">
      <alignment wrapText="1"/>
    </xf>
    <xf numFmtId="0" fontId="6" fillId="0" borderId="23" xfId="0" applyFont="1" applyBorder="1" applyAlignment="1">
      <alignment wrapText="1"/>
    </xf>
    <xf numFmtId="0" fontId="7" fillId="0" borderId="28" xfId="0" applyFont="1" applyBorder="1" applyAlignment="1">
      <alignment vertical="top" wrapText="1"/>
    </xf>
    <xf numFmtId="0" fontId="6" fillId="0" borderId="27" xfId="0" applyFont="1" applyBorder="1" applyAlignment="1">
      <alignment wrapText="1"/>
    </xf>
    <xf numFmtId="0" fontId="6" fillId="0" borderId="11" xfId="0" applyFont="1" applyBorder="1" applyAlignment="1">
      <alignment wrapText="1"/>
    </xf>
    <xf numFmtId="0" fontId="17" fillId="0" borderId="22" xfId="0" applyFont="1" applyBorder="1" applyAlignment="1">
      <alignment horizontal="center" vertical="top" wrapText="1"/>
    </xf>
    <xf numFmtId="0" fontId="6" fillId="0" borderId="11" xfId="0" applyFont="1" applyFill="1" applyBorder="1" applyAlignment="1">
      <alignment wrapText="1"/>
    </xf>
    <xf numFmtId="0" fontId="7" fillId="0" borderId="12" xfId="0" applyFont="1" applyBorder="1" applyAlignment="1">
      <alignment vertical="top" wrapText="1"/>
    </xf>
    <xf numFmtId="0" fontId="15" fillId="0" borderId="11" xfId="0" applyFont="1" applyBorder="1" applyAlignment="1">
      <alignment horizontal="center" vertical="center" wrapText="1"/>
    </xf>
    <xf numFmtId="0" fontId="7" fillId="0" borderId="28" xfId="0" applyFont="1" applyBorder="1" applyAlignment="1">
      <alignment vertical="center" wrapText="1"/>
    </xf>
    <xf numFmtId="0" fontId="7" fillId="0" borderId="22" xfId="0" applyFont="1" applyFill="1" applyBorder="1" applyAlignment="1">
      <alignment vertical="center" wrapText="1"/>
    </xf>
    <xf numFmtId="0" fontId="7" fillId="0" borderId="28" xfId="0" applyFont="1" applyFill="1" applyBorder="1" applyAlignment="1">
      <alignment horizontal="left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/>
    </xf>
    <xf numFmtId="0" fontId="7" fillId="0" borderId="13" xfId="0" applyFont="1" applyBorder="1" applyAlignment="1">
      <alignment horizontal="center" vertical="center"/>
    </xf>
    <xf numFmtId="0" fontId="7" fillId="0" borderId="27" xfId="0" applyFont="1" applyBorder="1" applyAlignment="1">
      <alignment vertical="top" wrapText="1"/>
    </xf>
    <xf numFmtId="0" fontId="7" fillId="0" borderId="13" xfId="0" applyFont="1" applyBorder="1" applyAlignment="1">
      <alignment vertical="top" wrapText="1"/>
    </xf>
    <xf numFmtId="0" fontId="7" fillId="0" borderId="17" xfId="0" applyFont="1" applyBorder="1" applyAlignment="1">
      <alignment vertical="top" wrapText="1"/>
    </xf>
    <xf numFmtId="176" fontId="7" fillId="0" borderId="27" xfId="0" applyNumberFormat="1" applyFont="1" applyBorder="1" applyAlignment="1">
      <alignment vertical="center" wrapText="1"/>
    </xf>
    <xf numFmtId="176" fontId="7" fillId="0" borderId="26" xfId="0" applyNumberFormat="1" applyFont="1" applyBorder="1" applyAlignment="1">
      <alignment vertical="center" wrapText="1"/>
    </xf>
    <xf numFmtId="0" fontId="13" fillId="0" borderId="22" xfId="0" applyFont="1" applyBorder="1" applyAlignment="1">
      <alignment vertical="center" wrapText="1"/>
    </xf>
    <xf numFmtId="0" fontId="0" fillId="0" borderId="11" xfId="0" applyBorder="1" applyAlignment="1">
      <alignment vertical="center"/>
    </xf>
    <xf numFmtId="0" fontId="0" fillId="0" borderId="17" xfId="0" applyBorder="1" applyAlignment="1">
      <alignment vertical="center"/>
    </xf>
    <xf numFmtId="0" fontId="52" fillId="0" borderId="0" xfId="0" applyFont="1" applyFill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4" fillId="0" borderId="0" xfId="0" applyFont="1" applyFill="1" applyAlignment="1">
      <alignment horizontal="center" vertical="center"/>
    </xf>
    <xf numFmtId="184" fontId="1" fillId="0" borderId="10" xfId="0" applyNumberFormat="1" applyFont="1" applyBorder="1" applyAlignment="1">
      <alignment horizontal="center" vertical="center"/>
    </xf>
    <xf numFmtId="184" fontId="55" fillId="0" borderId="16" xfId="0" applyNumberFormat="1" applyFont="1" applyBorder="1" applyAlignment="1">
      <alignment horizontal="center" vertical="center"/>
    </xf>
    <xf numFmtId="0" fontId="0" fillId="0" borderId="10" xfId="0" applyFont="1" applyFill="1" applyBorder="1" applyAlignment="1">
      <alignment/>
    </xf>
    <xf numFmtId="49" fontId="0" fillId="0" borderId="0" xfId="0" applyNumberFormat="1" applyFont="1" applyAlignment="1">
      <alignment/>
    </xf>
    <xf numFmtId="0" fontId="0" fillId="42" borderId="0" xfId="0" applyFont="1" applyFill="1" applyBorder="1" applyAlignment="1">
      <alignment/>
    </xf>
    <xf numFmtId="0" fontId="0" fillId="42" borderId="0" xfId="0" applyFont="1" applyFill="1" applyAlignment="1">
      <alignment/>
    </xf>
    <xf numFmtId="0" fontId="6" fillId="0" borderId="13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wrapText="1"/>
    </xf>
    <xf numFmtId="0" fontId="10" fillId="0" borderId="13" xfId="0" applyFont="1" applyBorder="1" applyAlignment="1">
      <alignment horizontal="center" wrapText="1"/>
    </xf>
    <xf numFmtId="0" fontId="10" fillId="0" borderId="17" xfId="0" applyFont="1" applyBorder="1" applyAlignment="1">
      <alignment horizontal="center" wrapText="1"/>
    </xf>
    <xf numFmtId="3" fontId="7" fillId="0" borderId="16" xfId="0" applyNumberFormat="1" applyFont="1" applyBorder="1" applyAlignment="1">
      <alignment horizontal="center" vertical="top" wrapText="1"/>
    </xf>
    <xf numFmtId="3" fontId="7" fillId="0" borderId="10" xfId="0" applyNumberFormat="1" applyFont="1" applyBorder="1" applyAlignment="1">
      <alignment horizontal="center" vertical="top" wrapText="1"/>
    </xf>
    <xf numFmtId="0" fontId="0" fillId="0" borderId="29" xfId="0" applyBorder="1" applyAlignment="1">
      <alignment/>
    </xf>
    <xf numFmtId="0" fontId="2" fillId="0" borderId="30" xfId="0" applyFont="1" applyBorder="1" applyAlignment="1">
      <alignment horizontal="center"/>
    </xf>
    <xf numFmtId="0" fontId="1" fillId="0" borderId="22" xfId="0" applyFont="1" applyBorder="1" applyAlignment="1">
      <alignment vertical="top" wrapText="1"/>
    </xf>
    <xf numFmtId="0" fontId="1" fillId="0" borderId="11" xfId="0" applyFont="1" applyBorder="1" applyAlignment="1">
      <alignment horizontal="center" vertical="top" wrapText="1"/>
    </xf>
    <xf numFmtId="0" fontId="5" fillId="0" borderId="31" xfId="0" applyFont="1" applyBorder="1" applyAlignment="1">
      <alignment vertical="top" wrapText="1"/>
    </xf>
    <xf numFmtId="0" fontId="1" fillId="0" borderId="32" xfId="0" applyFont="1" applyBorder="1" applyAlignment="1">
      <alignment vertical="top" wrapText="1"/>
    </xf>
    <xf numFmtId="0" fontId="1" fillId="0" borderId="31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 wrapText="1"/>
    </xf>
    <xf numFmtId="0" fontId="1" fillId="0" borderId="26" xfId="0" applyFont="1" applyBorder="1" applyAlignment="1">
      <alignment vertical="top" wrapText="1"/>
    </xf>
    <xf numFmtId="3" fontId="7" fillId="0" borderId="10" xfId="0" applyNumberFormat="1" applyFont="1" applyFill="1" applyBorder="1" applyAlignment="1">
      <alignment horizontal="center" vertical="center" wrapText="1"/>
    </xf>
    <xf numFmtId="0" fontId="1" fillId="0" borderId="22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6" fillId="0" borderId="22" xfId="0" applyFont="1" applyFill="1" applyBorder="1" applyAlignment="1">
      <alignment vertical="center" wrapText="1"/>
    </xf>
    <xf numFmtId="0" fontId="16" fillId="0" borderId="22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7" fillId="0" borderId="14" xfId="0" applyFont="1" applyBorder="1" applyAlignment="1">
      <alignment vertical="top" wrapText="1"/>
    </xf>
    <xf numFmtId="0" fontId="7" fillId="0" borderId="22" xfId="0" applyFont="1" applyBorder="1" applyAlignment="1">
      <alignment vertical="top" wrapText="1"/>
    </xf>
    <xf numFmtId="0" fontId="7" fillId="0" borderId="34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7" fillId="0" borderId="22" xfId="0" applyFont="1" applyFill="1" applyBorder="1" applyAlignment="1">
      <alignment vertical="top" wrapText="1"/>
    </xf>
    <xf numFmtId="0" fontId="7" fillId="0" borderId="34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left" vertical="top" wrapText="1"/>
    </xf>
    <xf numFmtId="0" fontId="7" fillId="0" borderId="20" xfId="0" applyFont="1" applyFill="1" applyBorder="1" applyAlignment="1">
      <alignment horizontal="left" vertical="center" wrapText="1"/>
    </xf>
    <xf numFmtId="0" fontId="7" fillId="0" borderId="22" xfId="0" applyFont="1" applyFill="1" applyBorder="1" applyAlignment="1">
      <alignment horizontal="left" vertical="top" wrapText="1"/>
    </xf>
    <xf numFmtId="0" fontId="7" fillId="0" borderId="22" xfId="0" applyFont="1" applyFill="1" applyBorder="1" applyAlignment="1">
      <alignment horizontal="left" wrapText="1"/>
    </xf>
    <xf numFmtId="0" fontId="7" fillId="0" borderId="22" xfId="0" applyFont="1" applyBorder="1" applyAlignment="1">
      <alignment horizontal="left" wrapText="1"/>
    </xf>
    <xf numFmtId="0" fontId="17" fillId="0" borderId="22" xfId="0" applyFont="1" applyBorder="1" applyAlignment="1">
      <alignment vertical="top" wrapText="1"/>
    </xf>
    <xf numFmtId="0" fontId="0" fillId="0" borderId="34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7" fillId="0" borderId="10" xfId="0" applyFont="1" applyFill="1" applyBorder="1" applyAlignment="1">
      <alignment vertical="center" wrapText="1"/>
    </xf>
    <xf numFmtId="0" fontId="7" fillId="0" borderId="14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7" fillId="0" borderId="23" xfId="0" applyFont="1" applyBorder="1" applyAlignment="1">
      <alignment vertical="center" wrapText="1"/>
    </xf>
    <xf numFmtId="184" fontId="1" fillId="0" borderId="13" xfId="0" applyNumberFormat="1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/>
    </xf>
    <xf numFmtId="184" fontId="1" fillId="43" borderId="10" xfId="0" applyNumberFormat="1" applyFont="1" applyFill="1" applyBorder="1" applyAlignment="1">
      <alignment horizontal="center" vertical="center"/>
    </xf>
    <xf numFmtId="184" fontId="1" fillId="0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59" fillId="0" borderId="0" xfId="0" applyFont="1" applyAlignment="1">
      <alignment/>
    </xf>
    <xf numFmtId="0" fontId="60" fillId="0" borderId="0" xfId="0" applyFont="1" applyFill="1" applyAlignment="1">
      <alignment horizontal="left" vertical="top" wrapText="1" readingOrder="1"/>
    </xf>
    <xf numFmtId="3" fontId="7" fillId="0" borderId="10" xfId="0" applyNumberFormat="1" applyFont="1" applyFill="1" applyBorder="1" applyAlignment="1">
      <alignment horizontal="center" vertical="top" wrapText="1"/>
    </xf>
    <xf numFmtId="3" fontId="6" fillId="0" borderId="10" xfId="0" applyNumberFormat="1" applyFont="1" applyFill="1" applyBorder="1" applyAlignment="1">
      <alignment horizontal="center" vertical="center" wrapText="1"/>
    </xf>
    <xf numFmtId="3" fontId="15" fillId="0" borderId="13" xfId="0" applyNumberFormat="1" applyFont="1" applyFill="1" applyBorder="1" applyAlignment="1" applyProtection="1">
      <alignment horizontal="center" vertical="center" wrapText="1"/>
      <protection/>
    </xf>
    <xf numFmtId="184" fontId="15" fillId="0" borderId="10" xfId="0" applyNumberFormat="1" applyFont="1" applyFill="1" applyBorder="1" applyAlignment="1" applyProtection="1">
      <alignment horizontal="center" vertical="center" wrapText="1"/>
      <protection/>
    </xf>
    <xf numFmtId="3" fontId="7" fillId="0" borderId="10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center"/>
    </xf>
    <xf numFmtId="3" fontId="7" fillId="0" borderId="16" xfId="0" applyNumberFormat="1" applyFont="1" applyFill="1" applyBorder="1" applyAlignment="1">
      <alignment horizontal="center" vertical="center" wrapText="1"/>
    </xf>
    <xf numFmtId="3" fontId="7" fillId="0" borderId="13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 wrapText="1"/>
    </xf>
    <xf numFmtId="184" fontId="1" fillId="0" borderId="10" xfId="0" applyNumberFormat="1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center" vertical="center" wrapText="1"/>
    </xf>
    <xf numFmtId="184" fontId="1" fillId="0" borderId="13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top" wrapText="1"/>
    </xf>
    <xf numFmtId="0" fontId="7" fillId="0" borderId="13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left" vertical="top" wrapText="1" readingOrder="1"/>
    </xf>
    <xf numFmtId="184" fontId="7" fillId="0" borderId="16" xfId="0" applyNumberFormat="1" applyFont="1" applyFill="1" applyBorder="1" applyAlignment="1">
      <alignment horizontal="center" vertical="center" wrapText="1"/>
    </xf>
    <xf numFmtId="191" fontId="7" fillId="0" borderId="10" xfId="0" applyNumberFormat="1" applyFont="1" applyFill="1" applyBorder="1" applyAlignment="1">
      <alignment horizontal="center" vertical="center" wrapText="1"/>
    </xf>
    <xf numFmtId="183" fontId="7" fillId="0" borderId="10" xfId="0" applyNumberFormat="1" applyFont="1" applyFill="1" applyBorder="1" applyAlignment="1">
      <alignment horizontal="center" vertical="center" wrapText="1"/>
    </xf>
    <xf numFmtId="184" fontId="7" fillId="0" borderId="13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3" fontId="1" fillId="0" borderId="15" xfId="0" applyNumberFormat="1" applyFont="1" applyFill="1" applyBorder="1" applyAlignment="1">
      <alignment horizontal="center" vertical="center"/>
    </xf>
    <xf numFmtId="3" fontId="1" fillId="0" borderId="15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vertical="center"/>
    </xf>
    <xf numFmtId="184" fontId="1" fillId="0" borderId="15" xfId="0" applyNumberFormat="1" applyFont="1" applyBorder="1" applyAlignment="1">
      <alignment horizontal="center" vertical="center"/>
    </xf>
    <xf numFmtId="176" fontId="7" fillId="0" borderId="23" xfId="0" applyNumberFormat="1" applyFont="1" applyBorder="1" applyAlignment="1">
      <alignment vertical="center" wrapText="1"/>
    </xf>
    <xf numFmtId="184" fontId="1" fillId="0" borderId="25" xfId="0" applyNumberFormat="1" applyFont="1" applyBorder="1" applyAlignment="1">
      <alignment horizontal="center" vertical="center"/>
    </xf>
    <xf numFmtId="184" fontId="1" fillId="0" borderId="15" xfId="0" applyNumberFormat="1" applyFont="1" applyFill="1" applyBorder="1" applyAlignment="1">
      <alignment horizontal="center" vertical="center"/>
    </xf>
    <xf numFmtId="4" fontId="7" fillId="0" borderId="10" xfId="0" applyNumberFormat="1" applyFont="1" applyBorder="1" applyAlignment="1">
      <alignment horizontal="center" vertical="center" wrapText="1"/>
    </xf>
    <xf numFmtId="4" fontId="7" fillId="0" borderId="10" xfId="0" applyNumberFormat="1" applyFont="1" applyBorder="1" applyAlignment="1">
      <alignment vertical="center" wrapText="1"/>
    </xf>
    <xf numFmtId="184" fontId="1" fillId="0" borderId="13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10" fillId="0" borderId="10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192" fontId="6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76" fontId="6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51" fillId="0" borderId="36" xfId="0" applyFont="1" applyBorder="1" applyAlignment="1">
      <alignment horizontal="center" vertical="center" wrapText="1"/>
    </xf>
    <xf numFmtId="0" fontId="51" fillId="0" borderId="37" xfId="0" applyFont="1" applyBorder="1" applyAlignment="1">
      <alignment horizontal="center" vertical="center" wrapText="1"/>
    </xf>
    <xf numFmtId="0" fontId="51" fillId="0" borderId="38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84" fontId="4" fillId="0" borderId="10" xfId="71" applyNumberFormat="1" applyFont="1" applyFill="1" applyBorder="1" applyAlignment="1">
      <alignment horizontal="center" vertical="center" wrapText="1"/>
      <protection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184" fontId="4" fillId="0" borderId="15" xfId="71" applyNumberFormat="1" applyFont="1" applyFill="1" applyBorder="1" applyAlignment="1">
      <alignment horizontal="center" vertical="center" wrapText="1"/>
      <protection/>
    </xf>
    <xf numFmtId="0" fontId="4" fillId="0" borderId="15" xfId="0" applyNumberFormat="1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7" fillId="0" borderId="15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3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20" fillId="0" borderId="10" xfId="0" applyNumberFormat="1" applyFont="1" applyFill="1" applyBorder="1" applyAlignment="1">
      <alignment horizontal="center" vertical="center"/>
    </xf>
    <xf numFmtId="3" fontId="7" fillId="0" borderId="10" xfId="0" applyNumberFormat="1" applyFont="1" applyFill="1" applyBorder="1" applyAlignment="1">
      <alignment vertical="center"/>
    </xf>
    <xf numFmtId="3" fontId="13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3" fontId="4" fillId="0" borderId="16" xfId="0" applyNumberFormat="1" applyFont="1" applyFill="1" applyBorder="1" applyAlignment="1">
      <alignment horizontal="center" vertical="center"/>
    </xf>
    <xf numFmtId="4" fontId="4" fillId="0" borderId="16" xfId="0" applyNumberFormat="1" applyFont="1" applyFill="1" applyBorder="1" applyAlignment="1">
      <alignment horizontal="center" vertical="center"/>
    </xf>
    <xf numFmtId="3" fontId="4" fillId="0" borderId="39" xfId="0" applyNumberFormat="1" applyFont="1" applyFill="1" applyBorder="1" applyAlignment="1">
      <alignment horizontal="center" vertical="center"/>
    </xf>
    <xf numFmtId="3" fontId="4" fillId="0" borderId="27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 vertical="center" wrapText="1"/>
    </xf>
    <xf numFmtId="3" fontId="4" fillId="0" borderId="11" xfId="0" applyNumberFormat="1" applyFont="1" applyFill="1" applyBorder="1" applyAlignment="1">
      <alignment horizontal="center" vertical="center" wrapText="1"/>
    </xf>
    <xf numFmtId="0" fontId="7" fillId="0" borderId="28" xfId="0" applyFont="1" applyBorder="1" applyAlignment="1">
      <alignment horizontal="justify" vertical="top" wrapText="1"/>
    </xf>
    <xf numFmtId="0" fontId="7" fillId="0" borderId="27" xfId="0" applyFont="1" applyBorder="1" applyAlignment="1">
      <alignment horizontal="center" vertical="top" wrapText="1"/>
    </xf>
    <xf numFmtId="0" fontId="7" fillId="0" borderId="22" xfId="0" applyFont="1" applyBorder="1" applyAlignment="1">
      <alignment horizontal="justify" vertical="top" wrapText="1"/>
    </xf>
    <xf numFmtId="0" fontId="13" fillId="0" borderId="22" xfId="0" applyFont="1" applyBorder="1" applyAlignment="1">
      <alignment horizontal="justify" vertical="top" wrapText="1"/>
    </xf>
    <xf numFmtId="0" fontId="7" fillId="0" borderId="12" xfId="0" applyFont="1" applyBorder="1" applyAlignment="1">
      <alignment horizontal="justify" vertical="top" wrapText="1"/>
    </xf>
    <xf numFmtId="3" fontId="7" fillId="0" borderId="13" xfId="0" applyNumberFormat="1" applyFont="1" applyFill="1" applyBorder="1" applyAlignment="1">
      <alignment horizontal="center" vertical="top" wrapText="1"/>
    </xf>
    <xf numFmtId="0" fontId="6" fillId="0" borderId="28" xfId="0" applyFont="1" applyBorder="1" applyAlignment="1">
      <alignment horizontal="left" vertical="center" wrapText="1"/>
    </xf>
    <xf numFmtId="0" fontId="12" fillId="0" borderId="10" xfId="0" applyFont="1" applyBorder="1" applyAlignment="1">
      <alignment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7" xfId="0" applyFont="1" applyBorder="1" applyAlignment="1">
      <alignment horizontal="center" vertical="top" wrapText="1"/>
    </xf>
    <xf numFmtId="3" fontId="15" fillId="0" borderId="10" xfId="0" applyNumberFormat="1" applyFont="1" applyFill="1" applyBorder="1" applyAlignment="1" applyProtection="1">
      <alignment horizontal="center" vertical="center" wrapText="1"/>
      <protection/>
    </xf>
    <xf numFmtId="3" fontId="7" fillId="0" borderId="15" xfId="0" applyNumberFormat="1" applyFont="1" applyFill="1" applyBorder="1" applyAlignment="1">
      <alignment horizontal="center" vertical="center" wrapText="1"/>
    </xf>
    <xf numFmtId="0" fontId="15" fillId="0" borderId="35" xfId="0" applyFont="1" applyFill="1" applyBorder="1" applyAlignment="1" applyProtection="1">
      <alignment horizontal="left" vertical="center" wrapText="1" indent="1"/>
      <protection/>
    </xf>
    <xf numFmtId="0" fontId="15" fillId="0" borderId="10" xfId="0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0" fillId="0" borderId="10" xfId="0" applyFill="1" applyBorder="1" applyAlignment="1">
      <alignment/>
    </xf>
    <xf numFmtId="0" fontId="15" fillId="0" borderId="40" xfId="0" applyFont="1" applyFill="1" applyBorder="1" applyAlignment="1" applyProtection="1">
      <alignment horizontal="left" vertical="center" wrapText="1" indent="1"/>
      <protection/>
    </xf>
    <xf numFmtId="0" fontId="15" fillId="0" borderId="15" xfId="0" applyFont="1" applyFill="1" applyBorder="1" applyAlignment="1" applyProtection="1">
      <alignment horizontal="center" vertical="center" wrapText="1"/>
      <protection/>
    </xf>
    <xf numFmtId="184" fontId="15" fillId="0" borderId="15" xfId="0" applyNumberFormat="1" applyFont="1" applyFill="1" applyBorder="1" applyAlignment="1" applyProtection="1">
      <alignment horizontal="center" vertical="center" wrapText="1"/>
      <protection/>
    </xf>
    <xf numFmtId="190" fontId="1" fillId="0" borderId="15" xfId="0" applyNumberFormat="1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vertical="top" wrapText="1"/>
    </xf>
    <xf numFmtId="0" fontId="1" fillId="0" borderId="23" xfId="0" applyFont="1" applyFill="1" applyBorder="1" applyAlignment="1">
      <alignment vertical="top" wrapText="1"/>
    </xf>
    <xf numFmtId="0" fontId="15" fillId="0" borderId="22" xfId="0" applyFont="1" applyFill="1" applyBorder="1" applyAlignment="1" applyProtection="1">
      <alignment horizontal="left" vertical="center" wrapText="1" indent="1"/>
      <protection/>
    </xf>
    <xf numFmtId="0" fontId="0" fillId="0" borderId="11" xfId="0" applyFill="1" applyBorder="1" applyAlignment="1">
      <alignment/>
    </xf>
    <xf numFmtId="0" fontId="15" fillId="0" borderId="12" xfId="0" applyFont="1" applyFill="1" applyBorder="1" applyAlignment="1" applyProtection="1">
      <alignment horizontal="left" vertical="center" wrapText="1" indent="1"/>
      <protection/>
    </xf>
    <xf numFmtId="0" fontId="15" fillId="0" borderId="13" xfId="0" applyFont="1" applyFill="1" applyBorder="1" applyAlignment="1" applyProtection="1">
      <alignment horizontal="center" vertical="center" wrapText="1"/>
      <protection/>
    </xf>
    <xf numFmtId="0" fontId="0" fillId="0" borderId="13" xfId="0" applyFill="1" applyBorder="1" applyAlignment="1">
      <alignment/>
    </xf>
    <xf numFmtId="0" fontId="0" fillId="0" borderId="17" xfId="0" applyFill="1" applyBorder="1" applyAlignment="1">
      <alignment/>
    </xf>
    <xf numFmtId="0" fontId="13" fillId="0" borderId="22" xfId="0" applyFont="1" applyBorder="1" applyAlignment="1">
      <alignment horizontal="justify" vertical="center" wrapText="1"/>
    </xf>
    <xf numFmtId="0" fontId="7" fillId="0" borderId="11" xfId="0" applyFont="1" applyBorder="1" applyAlignment="1">
      <alignment horizontal="center" vertical="center" wrapText="1"/>
    </xf>
    <xf numFmtId="176" fontId="7" fillId="0" borderId="10" xfId="0" applyNumberFormat="1" applyFont="1" applyFill="1" applyBorder="1" applyAlignment="1">
      <alignment horizontal="center" vertical="center" wrapText="1"/>
    </xf>
    <xf numFmtId="0" fontId="15" fillId="43" borderId="22" xfId="0" applyFont="1" applyFill="1" applyBorder="1" applyAlignment="1">
      <alignment horizontal="center" vertical="center" wrapText="1"/>
    </xf>
    <xf numFmtId="0" fontId="15" fillId="43" borderId="10" xfId="0" applyFont="1" applyFill="1" applyBorder="1" applyAlignment="1">
      <alignment horizontal="center" vertical="center" wrapText="1"/>
    </xf>
    <xf numFmtId="0" fontId="15" fillId="43" borderId="11" xfId="0" applyFont="1" applyFill="1" applyBorder="1" applyAlignment="1">
      <alignment horizontal="center" vertical="center" wrapText="1"/>
    </xf>
    <xf numFmtId="49" fontId="15" fillId="43" borderId="10" xfId="0" applyNumberFormat="1" applyFont="1" applyFill="1" applyBorder="1" applyAlignment="1">
      <alignment horizontal="center" vertical="center" wrapText="1"/>
    </xf>
    <xf numFmtId="0" fontId="15" fillId="43" borderId="13" xfId="0" applyFont="1" applyFill="1" applyBorder="1" applyAlignment="1">
      <alignment horizontal="center" vertical="center" wrapText="1"/>
    </xf>
    <xf numFmtId="0" fontId="58" fillId="43" borderId="22" xfId="0" applyFont="1" applyFill="1" applyBorder="1" applyAlignment="1">
      <alignment horizontal="center" vertical="center" wrapText="1"/>
    </xf>
    <xf numFmtId="49" fontId="15" fillId="43" borderId="22" xfId="0" applyNumberFormat="1" applyFont="1" applyFill="1" applyBorder="1" applyAlignment="1">
      <alignment horizontal="center" vertical="center" wrapText="1"/>
    </xf>
    <xf numFmtId="0" fontId="15" fillId="43" borderId="12" xfId="0" applyFont="1" applyFill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center" wrapText="1"/>
    </xf>
    <xf numFmtId="0" fontId="15" fillId="0" borderId="33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15" fillId="0" borderId="41" xfId="0" applyFont="1" applyBorder="1" applyAlignment="1">
      <alignment horizontal="center" vertical="center" wrapText="1"/>
    </xf>
    <xf numFmtId="0" fontId="15" fillId="43" borderId="14" xfId="0" applyFont="1" applyFill="1" applyBorder="1" applyAlignment="1">
      <alignment horizontal="center" vertical="center" wrapText="1"/>
    </xf>
    <xf numFmtId="0" fontId="15" fillId="43" borderId="15" xfId="0" applyFont="1" applyFill="1" applyBorder="1" applyAlignment="1">
      <alignment horizontal="center" vertical="center" wrapText="1"/>
    </xf>
    <xf numFmtId="0" fontId="15" fillId="43" borderId="23" xfId="0" applyFont="1" applyFill="1" applyBorder="1" applyAlignment="1">
      <alignment horizontal="center" vertical="center" wrapText="1"/>
    </xf>
    <xf numFmtId="3" fontId="15" fillId="0" borderId="15" xfId="0" applyNumberFormat="1" applyFont="1" applyFill="1" applyBorder="1" applyAlignment="1">
      <alignment horizontal="center" vertical="center" wrapText="1"/>
    </xf>
    <xf numFmtId="3" fontId="15" fillId="0" borderId="10" xfId="0" applyNumberFormat="1" applyFont="1" applyFill="1" applyBorder="1" applyAlignment="1">
      <alignment horizontal="center" vertical="center" wrapText="1"/>
    </xf>
    <xf numFmtId="3" fontId="15" fillId="0" borderId="13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5" fillId="0" borderId="0" xfId="0" applyFont="1" applyAlignment="1">
      <alignment vertical="center" wrapText="1"/>
    </xf>
    <xf numFmtId="0" fontId="53" fillId="43" borderId="0" xfId="0" applyFont="1" applyFill="1" applyBorder="1" applyAlignment="1">
      <alignment vertical="center" wrapText="1"/>
    </xf>
    <xf numFmtId="0" fontId="53" fillId="43" borderId="0" xfId="0" applyFont="1" applyFill="1" applyAlignment="1">
      <alignment vertical="center" wrapText="1"/>
    </xf>
    <xf numFmtId="0" fontId="15" fillId="43" borderId="0" xfId="0" applyFont="1" applyFill="1" applyBorder="1" applyAlignment="1">
      <alignment vertical="center" wrapText="1"/>
    </xf>
    <xf numFmtId="0" fontId="15" fillId="43" borderId="0" xfId="0" applyFont="1" applyFill="1" applyAlignment="1">
      <alignment vertical="center" wrapText="1"/>
    </xf>
    <xf numFmtId="0" fontId="53" fillId="43" borderId="10" xfId="0" applyFont="1" applyFill="1" applyBorder="1" applyAlignment="1">
      <alignment vertical="center" wrapText="1"/>
    </xf>
    <xf numFmtId="0" fontId="15" fillId="43" borderId="42" xfId="0" applyFont="1" applyFill="1" applyBorder="1" applyAlignment="1">
      <alignment horizontal="center" vertical="center" wrapText="1"/>
    </xf>
    <xf numFmtId="0" fontId="15" fillId="43" borderId="17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61" fillId="0" borderId="0" xfId="0" applyFont="1" applyAlignment="1">
      <alignment horizontal="center" vertical="center" wrapText="1"/>
    </xf>
    <xf numFmtId="0" fontId="49" fillId="0" borderId="0" xfId="0" applyFont="1" applyAlignment="1">
      <alignment vertical="center" wrapText="1"/>
    </xf>
    <xf numFmtId="0" fontId="62" fillId="0" borderId="0" xfId="0" applyFont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3" fontId="4" fillId="0" borderId="13" xfId="0" applyNumberFormat="1" applyFont="1" applyFill="1" applyBorder="1" applyAlignment="1">
      <alignment horizontal="center" vertical="center" wrapText="1"/>
    </xf>
    <xf numFmtId="4" fontId="4" fillId="0" borderId="25" xfId="0" applyNumberFormat="1" applyFont="1" applyFill="1" applyBorder="1" applyAlignment="1">
      <alignment horizontal="center" vertical="center" wrapText="1"/>
    </xf>
    <xf numFmtId="3" fontId="4" fillId="0" borderId="19" xfId="0" applyNumberFormat="1" applyFont="1" applyFill="1" applyBorder="1" applyAlignment="1">
      <alignment horizontal="center" vertical="center" wrapText="1"/>
    </xf>
    <xf numFmtId="3" fontId="4" fillId="0" borderId="17" xfId="0" applyNumberFormat="1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vertical="center" wrapText="1"/>
    </xf>
    <xf numFmtId="3" fontId="7" fillId="0" borderId="10" xfId="0" applyNumberFormat="1" applyFont="1" applyBorder="1" applyAlignment="1">
      <alignment vertical="center" wrapText="1"/>
    </xf>
    <xf numFmtId="3" fontId="0" fillId="0" borderId="0" xfId="0" applyNumberFormat="1" applyAlignment="1">
      <alignment vertical="center"/>
    </xf>
    <xf numFmtId="4" fontId="0" fillId="0" borderId="0" xfId="0" applyNumberFormat="1" applyAlignment="1">
      <alignment vertical="center"/>
    </xf>
    <xf numFmtId="3" fontId="7" fillId="0" borderId="10" xfId="0" applyNumberFormat="1" applyFont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20" fillId="0" borderId="10" xfId="0" applyFont="1" applyFill="1" applyBorder="1" applyAlignment="1">
      <alignment vertical="center"/>
    </xf>
    <xf numFmtId="0" fontId="20" fillId="0" borderId="11" xfId="0" applyFont="1" applyFill="1" applyBorder="1" applyAlignment="1">
      <alignment vertical="center"/>
    </xf>
    <xf numFmtId="0" fontId="63" fillId="0" borderId="0" xfId="0" applyFont="1" applyFill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 wrapText="1"/>
    </xf>
    <xf numFmtId="0" fontId="64" fillId="0" borderId="1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176" fontId="4" fillId="0" borderId="0" xfId="0" applyNumberFormat="1" applyFont="1" applyFill="1" applyBorder="1" applyAlignment="1">
      <alignment horizontal="center" vertical="top" wrapText="1"/>
    </xf>
    <xf numFmtId="0" fontId="6" fillId="0" borderId="14" xfId="0" applyFont="1" applyBorder="1" applyAlignment="1">
      <alignment vertical="center" wrapText="1"/>
    </xf>
    <xf numFmtId="0" fontId="6" fillId="0" borderId="15" xfId="0" applyFont="1" applyBorder="1" applyAlignment="1">
      <alignment horizontal="center" vertical="center" wrapText="1"/>
    </xf>
    <xf numFmtId="0" fontId="20" fillId="0" borderId="17" xfId="0" applyFont="1" applyBorder="1" applyAlignment="1">
      <alignment vertical="center"/>
    </xf>
    <xf numFmtId="183" fontId="6" fillId="0" borderId="10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Fill="1" applyBorder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9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56" fillId="0" borderId="22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left" vertical="top" wrapText="1" readingOrder="1"/>
    </xf>
    <xf numFmtId="0" fontId="1" fillId="0" borderId="0" xfId="0" applyFont="1" applyFill="1" applyAlignment="1">
      <alignment horizontal="left" vertical="top" wrapText="1" readingOrder="1"/>
    </xf>
    <xf numFmtId="0" fontId="1" fillId="0" borderId="0" xfId="0" applyFont="1" applyAlignment="1">
      <alignment horizontal="left" vertical="top" wrapText="1" readingOrder="1"/>
    </xf>
    <xf numFmtId="0" fontId="10" fillId="0" borderId="15" xfId="0" applyFont="1" applyBorder="1" applyAlignment="1">
      <alignment horizontal="center" wrapText="1"/>
    </xf>
    <xf numFmtId="0" fontId="10" fillId="0" borderId="23" xfId="0" applyFont="1" applyBorder="1" applyAlignment="1">
      <alignment horizontal="center" wrapText="1"/>
    </xf>
    <xf numFmtId="0" fontId="2" fillId="0" borderId="0" xfId="0" applyFont="1" applyAlignment="1">
      <alignment horizontal="left" vertical="top" wrapText="1" readingOrder="1"/>
    </xf>
    <xf numFmtId="49" fontId="1" fillId="0" borderId="0" xfId="0" applyNumberFormat="1" applyFont="1" applyAlignment="1">
      <alignment horizontal="left" vertical="top" wrapText="1" readingOrder="1"/>
    </xf>
    <xf numFmtId="0" fontId="9" fillId="0" borderId="0" xfId="0" applyFont="1" applyAlignment="1">
      <alignment horizontal="right"/>
    </xf>
    <xf numFmtId="0" fontId="0" fillId="0" borderId="0" xfId="0" applyFont="1" applyAlignment="1">
      <alignment/>
    </xf>
    <xf numFmtId="0" fontId="12" fillId="0" borderId="0" xfId="0" applyFont="1" applyAlignment="1">
      <alignment horizontal="center" vertical="center"/>
    </xf>
    <xf numFmtId="0" fontId="6" fillId="0" borderId="0" xfId="0" applyFont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6" fillId="0" borderId="0" xfId="0" applyFont="1" applyBorder="1" applyAlignment="1">
      <alignment vertical="top" wrapText="1"/>
    </xf>
    <xf numFmtId="0" fontId="0" fillId="0" borderId="0" xfId="0" applyAlignment="1">
      <alignment horizontal="right"/>
    </xf>
    <xf numFmtId="0" fontId="10" fillId="0" borderId="0" xfId="0" applyFont="1" applyAlignment="1">
      <alignment horizontal="center"/>
    </xf>
    <xf numFmtId="0" fontId="0" fillId="0" borderId="0" xfId="0" applyAlignment="1">
      <alignment/>
    </xf>
    <xf numFmtId="0" fontId="7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0" fontId="12" fillId="0" borderId="15" xfId="0" applyFont="1" applyBorder="1" applyAlignment="1">
      <alignment horizontal="center" vertical="top" wrapText="1"/>
    </xf>
    <xf numFmtId="0" fontId="12" fillId="0" borderId="23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top" wrapText="1"/>
    </xf>
    <xf numFmtId="0" fontId="2" fillId="0" borderId="0" xfId="0" applyFont="1" applyFill="1" applyAlignment="1">
      <alignment horizontal="center" vertical="top" wrapText="1"/>
    </xf>
    <xf numFmtId="0" fontId="0" fillId="0" borderId="0" xfId="0" applyFill="1" applyAlignment="1">
      <alignment/>
    </xf>
    <xf numFmtId="0" fontId="4" fillId="0" borderId="43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7" fillId="0" borderId="0" xfId="0" applyFont="1" applyAlignment="1">
      <alignment horizontal="right"/>
    </xf>
    <xf numFmtId="0" fontId="10" fillId="0" borderId="44" xfId="0" applyFont="1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top" wrapText="1"/>
    </xf>
    <xf numFmtId="0" fontId="20" fillId="0" borderId="23" xfId="0" applyFont="1" applyBorder="1" applyAlignment="1">
      <alignment horizontal="center" vertical="top" wrapText="1"/>
    </xf>
    <xf numFmtId="0" fontId="20" fillId="0" borderId="0" xfId="0" applyFont="1" applyAlignment="1">
      <alignment horizontal="right" vertical="center"/>
    </xf>
    <xf numFmtId="0" fontId="10" fillId="0" borderId="0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13" fillId="0" borderId="0" xfId="0" applyFont="1" applyAlignment="1">
      <alignment horizontal="right"/>
    </xf>
    <xf numFmtId="0" fontId="0" fillId="0" borderId="0" xfId="0" applyBorder="1" applyAlignment="1">
      <alignment horizontal="center" vertical="center"/>
    </xf>
    <xf numFmtId="0" fontId="7" fillId="0" borderId="0" xfId="0" applyFont="1" applyBorder="1" applyAlignment="1">
      <alignment horizontal="left" vertical="top" wrapText="1"/>
    </xf>
    <xf numFmtId="0" fontId="6" fillId="0" borderId="0" xfId="0" applyFont="1" applyAlignment="1">
      <alignment horizontal="left" vertical="center" wrapText="1"/>
    </xf>
    <xf numFmtId="0" fontId="48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9" fillId="0" borderId="0" xfId="0" applyFont="1" applyFill="1" applyAlignment="1">
      <alignment horizontal="right"/>
    </xf>
    <xf numFmtId="0" fontId="19" fillId="0" borderId="0" xfId="0" applyFont="1" applyFill="1" applyAlignment="1">
      <alignment horizontal="right"/>
    </xf>
    <xf numFmtId="0" fontId="12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top" wrapText="1"/>
    </xf>
    <xf numFmtId="0" fontId="12" fillId="0" borderId="23" xfId="0" applyFont="1" applyFill="1" applyBorder="1" applyAlignment="1">
      <alignment horizontal="center" vertical="top" wrapText="1"/>
    </xf>
    <xf numFmtId="0" fontId="12" fillId="0" borderId="14" xfId="0" applyFont="1" applyFill="1" applyBorder="1" applyAlignment="1">
      <alignment horizontal="center" vertical="center" wrapText="1"/>
    </xf>
    <xf numFmtId="0" fontId="23" fillId="0" borderId="22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top" wrapText="1"/>
    </xf>
    <xf numFmtId="0" fontId="20" fillId="0" borderId="0" xfId="0" applyFont="1" applyAlignment="1">
      <alignment horizontal="right"/>
    </xf>
    <xf numFmtId="0" fontId="28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7" fillId="0" borderId="35" xfId="0" applyFont="1" applyFill="1" applyBorder="1" applyAlignment="1">
      <alignment horizontal="left" vertical="top" wrapText="1"/>
    </xf>
    <xf numFmtId="0" fontId="7" fillId="0" borderId="20" xfId="0" applyFont="1" applyFill="1" applyBorder="1" applyAlignment="1">
      <alignment horizontal="left" vertical="top" wrapText="1"/>
    </xf>
    <xf numFmtId="0" fontId="10" fillId="0" borderId="18" xfId="0" applyFont="1" applyBorder="1" applyAlignment="1">
      <alignment horizontal="center" vertical="center" wrapText="1"/>
    </xf>
    <xf numFmtId="0" fontId="10" fillId="0" borderId="45" xfId="0" applyFont="1" applyBorder="1" applyAlignment="1">
      <alignment horizontal="center" vertical="center" wrapText="1"/>
    </xf>
    <xf numFmtId="0" fontId="10" fillId="0" borderId="46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top" wrapText="1"/>
    </xf>
    <xf numFmtId="0" fontId="10" fillId="0" borderId="28" xfId="0" applyFont="1" applyBorder="1" applyAlignment="1">
      <alignment horizontal="center" vertical="top" wrapText="1"/>
    </xf>
    <xf numFmtId="0" fontId="10" fillId="0" borderId="37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2" fontId="15" fillId="43" borderId="10" xfId="0" applyNumberFormat="1" applyFont="1" applyFill="1" applyBorder="1" applyAlignment="1">
      <alignment horizontal="center" vertical="center" wrapText="1"/>
    </xf>
    <xf numFmtId="2" fontId="15" fillId="43" borderId="11" xfId="0" applyNumberFormat="1" applyFont="1" applyFill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12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5" fillId="0" borderId="47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2" fillId="0" borderId="44" xfId="0" applyFont="1" applyBorder="1" applyAlignment="1">
      <alignment horizontal="center" vertical="center"/>
    </xf>
    <xf numFmtId="0" fontId="14" fillId="0" borderId="44" xfId="0" applyFont="1" applyBorder="1" applyAlignment="1">
      <alignment horizontal="center" vertical="center"/>
    </xf>
    <xf numFmtId="0" fontId="0" fillId="0" borderId="15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14" fillId="0" borderId="22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7" fillId="0" borderId="44" xfId="0" applyFont="1" applyBorder="1" applyAlignment="1">
      <alignment horizontal="right"/>
    </xf>
    <xf numFmtId="0" fontId="0" fillId="0" borderId="44" xfId="0" applyBorder="1" applyAlignment="1">
      <alignment horizontal="right"/>
    </xf>
    <xf numFmtId="0" fontId="14" fillId="0" borderId="15" xfId="0" applyFont="1" applyBorder="1" applyAlignment="1">
      <alignment horizontal="center" vertical="top" wrapText="1"/>
    </xf>
    <xf numFmtId="0" fontId="14" fillId="0" borderId="23" xfId="0" applyFont="1" applyBorder="1" applyAlignment="1">
      <alignment horizontal="center" vertical="top" wrapText="1"/>
    </xf>
    <xf numFmtId="0" fontId="7" fillId="0" borderId="0" xfId="0" applyFont="1" applyAlignment="1">
      <alignment horizontal="right"/>
    </xf>
    <xf numFmtId="0" fontId="10" fillId="0" borderId="44" xfId="0" applyFont="1" applyBorder="1" applyAlignment="1">
      <alignment horizontal="center" vertical="center"/>
    </xf>
    <xf numFmtId="0" fontId="0" fillId="0" borderId="44" xfId="0" applyBorder="1" applyAlignment="1">
      <alignment/>
    </xf>
    <xf numFmtId="0" fontId="14" fillId="0" borderId="22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top" wrapText="1"/>
    </xf>
    <xf numFmtId="0" fontId="7" fillId="42" borderId="0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right" indent="3"/>
    </xf>
    <xf numFmtId="0" fontId="0" fillId="0" borderId="44" xfId="0" applyBorder="1" applyAlignment="1">
      <alignment horizontal="center" vertical="center"/>
    </xf>
    <xf numFmtId="0" fontId="14" fillId="0" borderId="15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0" fillId="0" borderId="0" xfId="0" applyAlignment="1">
      <alignment wrapText="1"/>
    </xf>
    <xf numFmtId="0" fontId="7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6" fillId="0" borderId="48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0" fillId="0" borderId="10" xfId="0" applyFont="1" applyBorder="1" applyAlignment="1">
      <alignment horizontal="center" vertical="top" wrapText="1"/>
    </xf>
    <xf numFmtId="0" fontId="20" fillId="0" borderId="44" xfId="0" applyFont="1" applyBorder="1" applyAlignment="1">
      <alignment horizontal="center" vertical="center"/>
    </xf>
    <xf numFmtId="0" fontId="7" fillId="0" borderId="0" xfId="0" applyFont="1" applyAlignment="1">
      <alignment horizontal="justify" wrapText="1"/>
    </xf>
    <xf numFmtId="0" fontId="0" fillId="0" borderId="0" xfId="0" applyAlignment="1">
      <alignment horizontal="justify" wrapText="1"/>
    </xf>
    <xf numFmtId="0" fontId="0" fillId="0" borderId="15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8" fillId="0" borderId="0" xfId="0" applyFont="1" applyAlignment="1">
      <alignment horizontal="justify" wrapText="1"/>
    </xf>
    <xf numFmtId="0" fontId="46" fillId="0" borderId="0" xfId="0" applyFont="1" applyAlignment="1">
      <alignment horizontal="justify" wrapText="1"/>
    </xf>
    <xf numFmtId="3" fontId="7" fillId="0" borderId="21" xfId="0" applyNumberFormat="1" applyFont="1" applyFill="1" applyBorder="1" applyAlignment="1">
      <alignment horizontal="center" vertical="center" wrapText="1"/>
    </xf>
    <xf numFmtId="3" fontId="7" fillId="0" borderId="16" xfId="0" applyNumberFormat="1" applyFont="1" applyFill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0" fillId="0" borderId="23" xfId="0" applyBorder="1" applyAlignment="1">
      <alignment horizontal="center" vertical="top"/>
    </xf>
    <xf numFmtId="0" fontId="10" fillId="0" borderId="14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</cellXfs>
  <cellStyles count="68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_Прогноз Самара 2009-2012" xfId="71"/>
    <cellStyle name="Followed Hyperlink" xfId="72"/>
    <cellStyle name="Плохой" xfId="73"/>
    <cellStyle name="Пояснение" xfId="74"/>
    <cellStyle name="Примечание" xfId="75"/>
    <cellStyle name="Percent" xfId="76"/>
    <cellStyle name="Связанная ячейка" xfId="77"/>
    <cellStyle name="Текст предупреждения" xfId="78"/>
    <cellStyle name="Comma" xfId="79"/>
    <cellStyle name="Comma [0]" xfId="80"/>
    <cellStyle name="Хороший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48"/>
  <sheetViews>
    <sheetView tabSelected="1" view="pageBreakPreview" zoomScaleSheetLayoutView="100" zoomScalePageLayoutView="0" workbookViewId="0" topLeftCell="A10">
      <selection activeCell="G30" sqref="G30"/>
    </sheetView>
  </sheetViews>
  <sheetFormatPr defaultColWidth="9.00390625" defaultRowHeight="12.75"/>
  <sheetData>
    <row r="2" spans="1:14" ht="12.75" customHeight="1">
      <c r="A2" s="460" t="s">
        <v>292</v>
      </c>
      <c r="B2" s="461"/>
      <c r="C2" s="461"/>
      <c r="D2" s="461"/>
      <c r="E2" s="461"/>
      <c r="F2" s="461"/>
      <c r="G2" s="461"/>
      <c r="H2" s="461"/>
      <c r="I2" s="461"/>
      <c r="J2" s="461"/>
      <c r="K2" s="462"/>
      <c r="L2" s="462"/>
      <c r="M2" s="462"/>
      <c r="N2" s="462"/>
    </row>
    <row r="3" spans="1:14" ht="12.75">
      <c r="A3" s="461"/>
      <c r="B3" s="461"/>
      <c r="C3" s="461"/>
      <c r="D3" s="461"/>
      <c r="E3" s="461"/>
      <c r="F3" s="461"/>
      <c r="G3" s="461"/>
      <c r="H3" s="461"/>
      <c r="I3" s="461"/>
      <c r="J3" s="461"/>
      <c r="K3" s="462"/>
      <c r="L3" s="462"/>
      <c r="M3" s="462"/>
      <c r="N3" s="462"/>
    </row>
    <row r="4" spans="1:14" ht="12.75">
      <c r="A4" s="461"/>
      <c r="B4" s="461"/>
      <c r="C4" s="461"/>
      <c r="D4" s="461"/>
      <c r="E4" s="461"/>
      <c r="F4" s="461"/>
      <c r="G4" s="461"/>
      <c r="H4" s="461"/>
      <c r="I4" s="461"/>
      <c r="J4" s="461"/>
      <c r="K4" s="462"/>
      <c r="L4" s="462"/>
      <c r="M4" s="462"/>
      <c r="N4" s="462"/>
    </row>
    <row r="5" spans="1:14" ht="12.75">
      <c r="A5" s="461"/>
      <c r="B5" s="461"/>
      <c r="C5" s="461"/>
      <c r="D5" s="461"/>
      <c r="E5" s="461"/>
      <c r="F5" s="461"/>
      <c r="G5" s="461"/>
      <c r="H5" s="461"/>
      <c r="I5" s="461"/>
      <c r="J5" s="461"/>
      <c r="K5" s="462"/>
      <c r="L5" s="462"/>
      <c r="M5" s="462"/>
      <c r="N5" s="462"/>
    </row>
    <row r="6" spans="1:14" ht="12.75">
      <c r="A6" s="461"/>
      <c r="B6" s="461"/>
      <c r="C6" s="461"/>
      <c r="D6" s="461"/>
      <c r="E6" s="461"/>
      <c r="F6" s="461"/>
      <c r="G6" s="461"/>
      <c r="H6" s="461"/>
      <c r="I6" s="461"/>
      <c r="J6" s="461"/>
      <c r="K6" s="462"/>
      <c r="L6" s="462"/>
      <c r="M6" s="462"/>
      <c r="N6" s="462"/>
    </row>
    <row r="7" spans="1:14" ht="12.75">
      <c r="A7" s="461"/>
      <c r="B7" s="461"/>
      <c r="C7" s="461"/>
      <c r="D7" s="461"/>
      <c r="E7" s="461"/>
      <c r="F7" s="461"/>
      <c r="G7" s="461"/>
      <c r="H7" s="461"/>
      <c r="I7" s="461"/>
      <c r="J7" s="461"/>
      <c r="K7" s="462"/>
      <c r="L7" s="462"/>
      <c r="M7" s="462"/>
      <c r="N7" s="462"/>
    </row>
    <row r="8" spans="1:14" ht="12.75">
      <c r="A8" s="461"/>
      <c r="B8" s="461"/>
      <c r="C8" s="461"/>
      <c r="D8" s="461"/>
      <c r="E8" s="461"/>
      <c r="F8" s="461"/>
      <c r="G8" s="461"/>
      <c r="H8" s="461"/>
      <c r="I8" s="461"/>
      <c r="J8" s="461"/>
      <c r="K8" s="462"/>
      <c r="L8" s="462"/>
      <c r="M8" s="462"/>
      <c r="N8" s="462"/>
    </row>
    <row r="9" spans="1:14" ht="12.75">
      <c r="A9" s="461"/>
      <c r="B9" s="461"/>
      <c r="C9" s="461"/>
      <c r="D9" s="461"/>
      <c r="E9" s="461"/>
      <c r="F9" s="461"/>
      <c r="G9" s="461"/>
      <c r="H9" s="461"/>
      <c r="I9" s="461"/>
      <c r="J9" s="461"/>
      <c r="K9" s="462"/>
      <c r="L9" s="462"/>
      <c r="M9" s="462"/>
      <c r="N9" s="462"/>
    </row>
    <row r="10" spans="1:14" ht="12.75">
      <c r="A10" s="461"/>
      <c r="B10" s="461"/>
      <c r="C10" s="461"/>
      <c r="D10" s="461"/>
      <c r="E10" s="461"/>
      <c r="F10" s="461"/>
      <c r="G10" s="461"/>
      <c r="H10" s="461"/>
      <c r="I10" s="461"/>
      <c r="J10" s="461"/>
      <c r="K10" s="462"/>
      <c r="L10" s="462"/>
      <c r="M10" s="462"/>
      <c r="N10" s="462"/>
    </row>
    <row r="11" spans="1:14" ht="12.75">
      <c r="A11" s="461"/>
      <c r="B11" s="461"/>
      <c r="C11" s="461"/>
      <c r="D11" s="461"/>
      <c r="E11" s="461"/>
      <c r="F11" s="461"/>
      <c r="G11" s="461"/>
      <c r="H11" s="461"/>
      <c r="I11" s="461"/>
      <c r="J11" s="461"/>
      <c r="K11" s="462"/>
      <c r="L11" s="462"/>
      <c r="M11" s="462"/>
      <c r="N11" s="462"/>
    </row>
    <row r="12" spans="1:14" ht="12.75">
      <c r="A12" s="461"/>
      <c r="B12" s="461"/>
      <c r="C12" s="461"/>
      <c r="D12" s="461"/>
      <c r="E12" s="461"/>
      <c r="F12" s="461"/>
      <c r="G12" s="461"/>
      <c r="H12" s="461"/>
      <c r="I12" s="461"/>
      <c r="J12" s="461"/>
      <c r="K12" s="462"/>
      <c r="L12" s="462"/>
      <c r="M12" s="462"/>
      <c r="N12" s="462"/>
    </row>
    <row r="13" spans="1:14" ht="12.75">
      <c r="A13" s="461"/>
      <c r="B13" s="461"/>
      <c r="C13" s="461"/>
      <c r="D13" s="461"/>
      <c r="E13" s="461"/>
      <c r="F13" s="461"/>
      <c r="G13" s="461"/>
      <c r="H13" s="461"/>
      <c r="I13" s="461"/>
      <c r="J13" s="461"/>
      <c r="K13" s="462"/>
      <c r="L13" s="462"/>
      <c r="M13" s="462"/>
      <c r="N13" s="462"/>
    </row>
    <row r="14" spans="1:14" ht="12.75">
      <c r="A14" s="461"/>
      <c r="B14" s="461"/>
      <c r="C14" s="461"/>
      <c r="D14" s="461"/>
      <c r="E14" s="461"/>
      <c r="F14" s="461"/>
      <c r="G14" s="461"/>
      <c r="H14" s="461"/>
      <c r="I14" s="461"/>
      <c r="J14" s="461"/>
      <c r="K14" s="462"/>
      <c r="L14" s="462"/>
      <c r="M14" s="462"/>
      <c r="N14" s="462"/>
    </row>
    <row r="15" spans="1:14" ht="12.75">
      <c r="A15" s="461"/>
      <c r="B15" s="461"/>
      <c r="C15" s="461"/>
      <c r="D15" s="461"/>
      <c r="E15" s="461"/>
      <c r="F15" s="461"/>
      <c r="G15" s="461"/>
      <c r="H15" s="461"/>
      <c r="I15" s="461"/>
      <c r="J15" s="461"/>
      <c r="K15" s="462"/>
      <c r="L15" s="462"/>
      <c r="M15" s="462"/>
      <c r="N15" s="462"/>
    </row>
    <row r="16" spans="1:14" ht="12.75">
      <c r="A16" s="461"/>
      <c r="B16" s="461"/>
      <c r="C16" s="461"/>
      <c r="D16" s="461"/>
      <c r="E16" s="461"/>
      <c r="F16" s="461"/>
      <c r="G16" s="461"/>
      <c r="H16" s="461"/>
      <c r="I16" s="461"/>
      <c r="J16" s="461"/>
      <c r="K16" s="462"/>
      <c r="L16" s="462"/>
      <c r="M16" s="462"/>
      <c r="N16" s="462"/>
    </row>
    <row r="17" spans="1:14" ht="12.75">
      <c r="A17" s="461"/>
      <c r="B17" s="461"/>
      <c r="C17" s="461"/>
      <c r="D17" s="461"/>
      <c r="E17" s="461"/>
      <c r="F17" s="461"/>
      <c r="G17" s="461"/>
      <c r="H17" s="461"/>
      <c r="I17" s="461"/>
      <c r="J17" s="461"/>
      <c r="K17" s="462"/>
      <c r="L17" s="462"/>
      <c r="M17" s="462"/>
      <c r="N17" s="462"/>
    </row>
    <row r="18" spans="1:14" ht="12.75">
      <c r="A18" s="461"/>
      <c r="B18" s="461"/>
      <c r="C18" s="461"/>
      <c r="D18" s="461"/>
      <c r="E18" s="461"/>
      <c r="F18" s="461"/>
      <c r="G18" s="461"/>
      <c r="H18" s="461"/>
      <c r="I18" s="461"/>
      <c r="J18" s="461"/>
      <c r="K18" s="462"/>
      <c r="L18" s="462"/>
      <c r="M18" s="462"/>
      <c r="N18" s="462"/>
    </row>
    <row r="19" spans="1:14" ht="12.75">
      <c r="A19" s="461"/>
      <c r="B19" s="461"/>
      <c r="C19" s="461"/>
      <c r="D19" s="461"/>
      <c r="E19" s="461"/>
      <c r="F19" s="461"/>
      <c r="G19" s="461"/>
      <c r="H19" s="461"/>
      <c r="I19" s="461"/>
      <c r="J19" s="461"/>
      <c r="K19" s="462"/>
      <c r="L19" s="462"/>
      <c r="M19" s="462"/>
      <c r="N19" s="462"/>
    </row>
    <row r="20" spans="1:14" ht="12.75">
      <c r="A20" s="462"/>
      <c r="B20" s="462"/>
      <c r="C20" s="462"/>
      <c r="D20" s="462"/>
      <c r="E20" s="462"/>
      <c r="F20" s="462"/>
      <c r="G20" s="462"/>
      <c r="H20" s="462"/>
      <c r="I20" s="462"/>
      <c r="J20" s="462"/>
      <c r="K20" s="462"/>
      <c r="L20" s="462"/>
      <c r="M20" s="462"/>
      <c r="N20" s="462"/>
    </row>
    <row r="21" spans="1:14" ht="12.75">
      <c r="A21" s="462"/>
      <c r="B21" s="462"/>
      <c r="C21" s="462"/>
      <c r="D21" s="462"/>
      <c r="E21" s="462"/>
      <c r="F21" s="462"/>
      <c r="G21" s="462"/>
      <c r="H21" s="462"/>
      <c r="I21" s="462"/>
      <c r="J21" s="462"/>
      <c r="K21" s="462"/>
      <c r="L21" s="462"/>
      <c r="M21" s="462"/>
      <c r="N21" s="462"/>
    </row>
    <row r="22" spans="1:14" ht="12.75">
      <c r="A22" s="462"/>
      <c r="B22" s="462"/>
      <c r="C22" s="462"/>
      <c r="D22" s="462"/>
      <c r="E22" s="462"/>
      <c r="F22" s="462"/>
      <c r="G22" s="462"/>
      <c r="H22" s="462"/>
      <c r="I22" s="462"/>
      <c r="J22" s="462"/>
      <c r="K22" s="462"/>
      <c r="L22" s="462"/>
      <c r="M22" s="462"/>
      <c r="N22" s="462"/>
    </row>
    <row r="23" spans="1:14" ht="12.75">
      <c r="A23" s="462"/>
      <c r="B23" s="462"/>
      <c r="C23" s="462"/>
      <c r="D23" s="462"/>
      <c r="E23" s="462"/>
      <c r="F23" s="462"/>
      <c r="G23" s="462"/>
      <c r="H23" s="462"/>
      <c r="I23" s="462"/>
      <c r="J23" s="462"/>
      <c r="K23" s="462"/>
      <c r="L23" s="462"/>
      <c r="M23" s="462"/>
      <c r="N23" s="462"/>
    </row>
    <row r="24" spans="1:14" ht="12.75">
      <c r="A24" s="462"/>
      <c r="B24" s="462"/>
      <c r="C24" s="462"/>
      <c r="D24" s="462"/>
      <c r="E24" s="462"/>
      <c r="F24" s="462"/>
      <c r="G24" s="462"/>
      <c r="H24" s="462"/>
      <c r="I24" s="462"/>
      <c r="J24" s="462"/>
      <c r="K24" s="462"/>
      <c r="L24" s="462"/>
      <c r="M24" s="462"/>
      <c r="N24" s="462"/>
    </row>
    <row r="47" ht="12.75">
      <c r="K47" s="161"/>
    </row>
    <row r="48" ht="12.75">
      <c r="K48" s="161"/>
    </row>
  </sheetData>
  <sheetProtection/>
  <mergeCells count="1">
    <mergeCell ref="A2:N24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2"/>
  <sheetViews>
    <sheetView view="pageBreakPreview" zoomScaleNormal="75" zoomScaleSheetLayoutView="100" zoomScalePageLayoutView="0" workbookViewId="0" topLeftCell="A1">
      <pane ySplit="5" topLeftCell="A6" activePane="bottomLeft" state="frozen"/>
      <selection pane="topLeft" activeCell="G29" sqref="G29:G30"/>
      <selection pane="bottomLeft" activeCell="B13" sqref="B13"/>
    </sheetView>
  </sheetViews>
  <sheetFormatPr defaultColWidth="8.875" defaultRowHeight="12.75"/>
  <cols>
    <col min="1" max="1" width="60.625" style="52" customWidth="1"/>
    <col min="2" max="2" width="28.25390625" style="52" customWidth="1"/>
    <col min="3" max="3" width="11.75390625" style="132" customWidth="1"/>
    <col min="4" max="4" width="11.875" style="298" customWidth="1"/>
    <col min="5" max="5" width="12.375" style="52" customWidth="1"/>
    <col min="6" max="7" width="6.375" style="52" customWidth="1"/>
    <col min="8" max="8" width="35.125" style="52" customWidth="1"/>
    <col min="9" max="9" width="10.00390625" style="52" customWidth="1"/>
    <col min="10" max="16384" width="8.875" style="52" customWidth="1"/>
  </cols>
  <sheetData>
    <row r="1" spans="1:7" ht="15" customHeight="1">
      <c r="A1" s="463" t="s">
        <v>140</v>
      </c>
      <c r="B1" s="519"/>
      <c r="C1" s="519"/>
      <c r="D1" s="519"/>
      <c r="E1" s="519"/>
      <c r="F1" s="519"/>
      <c r="G1" s="519"/>
    </row>
    <row r="2" spans="1:7" ht="22.5" customHeight="1" thickBot="1">
      <c r="A2" s="520" t="s">
        <v>813</v>
      </c>
      <c r="B2" s="520"/>
      <c r="C2" s="520"/>
      <c r="D2" s="520"/>
      <c r="E2" s="520"/>
      <c r="F2" s="520"/>
      <c r="G2" s="520"/>
    </row>
    <row r="3" spans="1:7" ht="18.75" customHeight="1">
      <c r="A3" s="473" t="s">
        <v>812</v>
      </c>
      <c r="B3" s="512" t="s">
        <v>747</v>
      </c>
      <c r="C3" s="502" t="s">
        <v>714</v>
      </c>
      <c r="D3" s="517"/>
      <c r="E3" s="517"/>
      <c r="F3" s="517"/>
      <c r="G3" s="518"/>
    </row>
    <row r="4" spans="1:7" ht="16.5">
      <c r="A4" s="521"/>
      <c r="B4" s="522"/>
      <c r="C4" s="130">
        <v>2013</v>
      </c>
      <c r="D4" s="16">
        <v>2014</v>
      </c>
      <c r="E4" s="16"/>
      <c r="F4" s="16"/>
      <c r="G4" s="183"/>
    </row>
    <row r="5" spans="1:7" ht="17.25" thickBot="1">
      <c r="A5" s="36">
        <v>1</v>
      </c>
      <c r="B5" s="27">
        <v>2</v>
      </c>
      <c r="C5" s="191">
        <v>3</v>
      </c>
      <c r="D5" s="27">
        <v>4</v>
      </c>
      <c r="E5" s="27">
        <v>5</v>
      </c>
      <c r="F5" s="27">
        <v>6</v>
      </c>
      <c r="G5" s="37">
        <v>7</v>
      </c>
    </row>
    <row r="6" spans="1:7" s="111" customFormat="1" ht="33" customHeight="1">
      <c r="A6" s="455" t="s">
        <v>241</v>
      </c>
      <c r="B6" s="456" t="s">
        <v>806</v>
      </c>
      <c r="C6" s="379">
        <v>2523783</v>
      </c>
      <c r="D6" s="379">
        <v>2428895</v>
      </c>
      <c r="E6" s="279"/>
      <c r="F6" s="279"/>
      <c r="G6" s="280"/>
    </row>
    <row r="7" spans="1:7" s="111" customFormat="1" ht="31.5">
      <c r="A7" s="184" t="s">
        <v>242</v>
      </c>
      <c r="B7" s="41" t="s">
        <v>810</v>
      </c>
      <c r="C7" s="100">
        <v>193.3</v>
      </c>
      <c r="D7" s="100">
        <v>92.36108184220718</v>
      </c>
      <c r="E7" s="87"/>
      <c r="F7" s="87"/>
      <c r="G7" s="176"/>
    </row>
    <row r="8" spans="1:7" s="111" customFormat="1" ht="51" customHeight="1">
      <c r="A8" s="184" t="s">
        <v>243</v>
      </c>
      <c r="B8" s="41" t="s">
        <v>806</v>
      </c>
      <c r="C8" s="245">
        <v>2070196</v>
      </c>
      <c r="D8" s="245">
        <v>2128454</v>
      </c>
      <c r="E8" s="87"/>
      <c r="F8" s="87"/>
      <c r="G8" s="176"/>
    </row>
    <row r="9" spans="1:7" s="111" customFormat="1" ht="16.5">
      <c r="A9" s="184" t="s">
        <v>811</v>
      </c>
      <c r="B9" s="41"/>
      <c r="C9" s="245"/>
      <c r="D9" s="245"/>
      <c r="E9" s="87"/>
      <c r="F9" s="87"/>
      <c r="G9" s="176"/>
    </row>
    <row r="10" spans="1:7" s="111" customFormat="1" ht="16.5">
      <c r="A10" s="185" t="s">
        <v>166</v>
      </c>
      <c r="B10" s="112"/>
      <c r="C10" s="296"/>
      <c r="D10" s="296"/>
      <c r="E10" s="101"/>
      <c r="F10" s="113"/>
      <c r="G10" s="186"/>
    </row>
    <row r="11" spans="1:7" s="111" customFormat="1" ht="16.5">
      <c r="A11" s="184" t="s">
        <v>244</v>
      </c>
      <c r="B11" s="41" t="s">
        <v>806</v>
      </c>
      <c r="C11" s="296">
        <v>6872</v>
      </c>
      <c r="D11" s="296">
        <v>4516</v>
      </c>
      <c r="E11" s="101"/>
      <c r="F11" s="113"/>
      <c r="G11" s="186"/>
    </row>
    <row r="12" spans="1:7" s="111" customFormat="1" ht="16.5">
      <c r="A12" s="184" t="s">
        <v>245</v>
      </c>
      <c r="B12" s="41" t="s">
        <v>806</v>
      </c>
      <c r="C12" s="296">
        <v>63914</v>
      </c>
      <c r="D12" s="296">
        <v>4691</v>
      </c>
      <c r="E12" s="101"/>
      <c r="F12" s="113"/>
      <c r="G12" s="186"/>
    </row>
    <row r="13" spans="1:7" s="111" customFormat="1" ht="16.5">
      <c r="A13" s="184" t="s">
        <v>246</v>
      </c>
      <c r="B13" s="41" t="s">
        <v>806</v>
      </c>
      <c r="C13" s="296">
        <v>262270</v>
      </c>
      <c r="D13" s="296">
        <v>230981</v>
      </c>
      <c r="E13" s="101"/>
      <c r="F13" s="113"/>
      <c r="G13" s="186"/>
    </row>
    <row r="14" spans="1:7" s="111" customFormat="1" ht="16.5">
      <c r="A14" s="184" t="s">
        <v>247</v>
      </c>
      <c r="B14" s="41" t="s">
        <v>806</v>
      </c>
      <c r="C14" s="296">
        <v>460946</v>
      </c>
      <c r="D14" s="296">
        <v>1461510</v>
      </c>
      <c r="E14" s="101"/>
      <c r="F14" s="113"/>
      <c r="G14" s="186"/>
    </row>
    <row r="15" spans="1:7" s="111" customFormat="1" ht="16.5">
      <c r="A15" s="184" t="s">
        <v>248</v>
      </c>
      <c r="B15" s="41" t="s">
        <v>806</v>
      </c>
      <c r="C15" s="296">
        <v>0</v>
      </c>
      <c r="D15" s="296">
        <v>0</v>
      </c>
      <c r="E15" s="101"/>
      <c r="F15" s="113"/>
      <c r="G15" s="186"/>
    </row>
    <row r="16" spans="1:7" s="111" customFormat="1" ht="18" customHeight="1">
      <c r="A16" s="184" t="s">
        <v>249</v>
      </c>
      <c r="B16" s="41" t="s">
        <v>806</v>
      </c>
      <c r="C16" s="296">
        <v>278</v>
      </c>
      <c r="D16" s="296" t="s">
        <v>327</v>
      </c>
      <c r="E16" s="101"/>
      <c r="F16" s="113"/>
      <c r="G16" s="186"/>
    </row>
    <row r="17" spans="1:7" s="111" customFormat="1" ht="16.5">
      <c r="A17" s="184" t="s">
        <v>250</v>
      </c>
      <c r="B17" s="41" t="s">
        <v>806</v>
      </c>
      <c r="C17" s="245">
        <v>0</v>
      </c>
      <c r="D17" s="296" t="s">
        <v>327</v>
      </c>
      <c r="E17" s="87"/>
      <c r="F17" s="87"/>
      <c r="G17" s="176"/>
    </row>
    <row r="18" spans="1:7" s="111" customFormat="1" ht="16.5">
      <c r="A18" s="184" t="s">
        <v>251</v>
      </c>
      <c r="B18" s="41" t="s">
        <v>806</v>
      </c>
      <c r="C18" s="245">
        <v>0</v>
      </c>
      <c r="D18" s="245">
        <v>0</v>
      </c>
      <c r="E18" s="87"/>
      <c r="F18" s="87"/>
      <c r="G18" s="176"/>
    </row>
    <row r="19" spans="1:7" s="111" customFormat="1" ht="16.5">
      <c r="A19" s="184" t="s">
        <v>167</v>
      </c>
      <c r="B19" s="41" t="s">
        <v>806</v>
      </c>
      <c r="C19" s="245">
        <v>1275916</v>
      </c>
      <c r="D19" s="296" t="s">
        <v>327</v>
      </c>
      <c r="E19" s="87"/>
      <c r="F19" s="87"/>
      <c r="G19" s="176"/>
    </row>
    <row r="20" spans="1:7" s="111" customFormat="1" ht="16.5">
      <c r="A20" s="184" t="s">
        <v>252</v>
      </c>
      <c r="B20" s="41" t="s">
        <v>806</v>
      </c>
      <c r="C20" s="245">
        <v>0</v>
      </c>
      <c r="D20" s="296" t="s">
        <v>327</v>
      </c>
      <c r="E20" s="101"/>
      <c r="F20" s="87"/>
      <c r="G20" s="176"/>
    </row>
    <row r="21" spans="1:7" s="111" customFormat="1" ht="16.5">
      <c r="A21" s="185" t="s">
        <v>168</v>
      </c>
      <c r="B21" s="41"/>
      <c r="C21" s="296"/>
      <c r="D21" s="296"/>
      <c r="E21" s="101"/>
      <c r="F21" s="113"/>
      <c r="G21" s="186"/>
    </row>
    <row r="22" spans="1:7" s="111" customFormat="1" ht="16.5">
      <c r="A22" s="184" t="s">
        <v>169</v>
      </c>
      <c r="B22" s="41" t="s">
        <v>806</v>
      </c>
      <c r="C22" s="296">
        <v>1629468</v>
      </c>
      <c r="D22" s="296">
        <v>1889302</v>
      </c>
      <c r="E22" s="101"/>
      <c r="F22" s="113"/>
      <c r="G22" s="186"/>
    </row>
    <row r="23" spans="1:7" s="111" customFormat="1" ht="16.5">
      <c r="A23" s="184" t="s">
        <v>170</v>
      </c>
      <c r="B23" s="41" t="s">
        <v>806</v>
      </c>
      <c r="C23" s="245">
        <v>440728</v>
      </c>
      <c r="D23" s="245">
        <v>239152</v>
      </c>
      <c r="E23" s="87"/>
      <c r="F23" s="87"/>
      <c r="G23" s="176"/>
    </row>
    <row r="24" spans="1:7" s="111" customFormat="1" ht="16.5">
      <c r="A24" s="184" t="s">
        <v>253</v>
      </c>
      <c r="B24" s="41" t="s">
        <v>806</v>
      </c>
      <c r="C24" s="245">
        <v>2833</v>
      </c>
      <c r="D24" s="245">
        <v>0</v>
      </c>
      <c r="E24" s="101"/>
      <c r="F24" s="87"/>
      <c r="G24" s="176"/>
    </row>
    <row r="25" spans="1:7" s="111" customFormat="1" ht="18" customHeight="1">
      <c r="A25" s="165" t="s">
        <v>254</v>
      </c>
      <c r="B25" s="41" t="s">
        <v>806</v>
      </c>
      <c r="C25" s="245">
        <v>96444</v>
      </c>
      <c r="D25" s="245">
        <v>0</v>
      </c>
      <c r="E25" s="87"/>
      <c r="F25" s="87"/>
      <c r="G25" s="176"/>
    </row>
    <row r="26" spans="1:7" s="111" customFormat="1" ht="16.5">
      <c r="A26" s="184" t="s">
        <v>255</v>
      </c>
      <c r="B26" s="41" t="s">
        <v>806</v>
      </c>
      <c r="C26" s="245">
        <v>209274</v>
      </c>
      <c r="D26" s="245">
        <v>235707</v>
      </c>
      <c r="E26" s="101"/>
      <c r="F26" s="87"/>
      <c r="G26" s="176"/>
    </row>
    <row r="27" spans="1:8" s="111" customFormat="1" ht="16.5">
      <c r="A27" s="184" t="s">
        <v>256</v>
      </c>
      <c r="B27" s="41" t="s">
        <v>806</v>
      </c>
      <c r="C27" s="296">
        <v>6405</v>
      </c>
      <c r="D27" s="296">
        <v>109056</v>
      </c>
      <c r="E27" s="101"/>
      <c r="F27" s="113"/>
      <c r="G27" s="186"/>
      <c r="H27" s="127"/>
    </row>
    <row r="28" spans="1:8" s="111" customFormat="1" ht="16.5">
      <c r="A28" s="184" t="s">
        <v>257</v>
      </c>
      <c r="B28" s="41" t="s">
        <v>806</v>
      </c>
      <c r="C28" s="296">
        <v>144057</v>
      </c>
      <c r="D28" s="296">
        <v>75745</v>
      </c>
      <c r="E28" s="101"/>
      <c r="F28" s="113"/>
      <c r="G28" s="186"/>
      <c r="H28" s="127"/>
    </row>
    <row r="29" spans="1:8" s="111" customFormat="1" ht="16.5">
      <c r="A29" s="184" t="s">
        <v>258</v>
      </c>
      <c r="B29" s="41" t="s">
        <v>806</v>
      </c>
      <c r="C29" s="296">
        <v>58812</v>
      </c>
      <c r="D29" s="296">
        <v>50906</v>
      </c>
      <c r="E29" s="101"/>
      <c r="F29" s="113"/>
      <c r="G29" s="186"/>
      <c r="H29" s="127"/>
    </row>
    <row r="30" spans="1:8" s="111" customFormat="1" ht="16.5">
      <c r="A30" s="184" t="s">
        <v>259</v>
      </c>
      <c r="B30" s="41" t="s">
        <v>806</v>
      </c>
      <c r="C30" s="296">
        <v>1837</v>
      </c>
      <c r="D30" s="296">
        <v>409</v>
      </c>
      <c r="E30" s="444"/>
      <c r="F30" s="445"/>
      <c r="G30" s="446"/>
      <c r="H30" s="127"/>
    </row>
    <row r="31" spans="1:8" s="111" customFormat="1" ht="16.5">
      <c r="A31" s="184" t="s">
        <v>260</v>
      </c>
      <c r="B31" s="41" t="s">
        <v>806</v>
      </c>
      <c r="C31" s="296">
        <v>14507</v>
      </c>
      <c r="D31" s="296">
        <v>3036</v>
      </c>
      <c r="E31" s="101"/>
      <c r="F31" s="113"/>
      <c r="G31" s="186"/>
      <c r="H31" s="127"/>
    </row>
    <row r="32" spans="1:8" s="111" customFormat="1" ht="16.5">
      <c r="A32" s="185" t="s">
        <v>171</v>
      </c>
      <c r="B32" s="112"/>
      <c r="C32" s="296"/>
      <c r="D32" s="296"/>
      <c r="E32" s="101"/>
      <c r="F32" s="113"/>
      <c r="G32" s="186"/>
      <c r="H32" s="127"/>
    </row>
    <row r="33" spans="1:8" s="111" customFormat="1" ht="16.5">
      <c r="A33" s="184" t="s">
        <v>172</v>
      </c>
      <c r="B33" s="41" t="s">
        <v>806</v>
      </c>
      <c r="C33" s="296">
        <v>0</v>
      </c>
      <c r="D33" s="296">
        <v>0</v>
      </c>
      <c r="E33" s="443"/>
      <c r="F33" s="113"/>
      <c r="G33" s="186"/>
      <c r="H33" s="127"/>
    </row>
    <row r="34" spans="1:8" s="111" customFormat="1" ht="16.5">
      <c r="A34" s="184" t="s">
        <v>173</v>
      </c>
      <c r="B34" s="41" t="s">
        <v>806</v>
      </c>
      <c r="C34" s="296">
        <v>0</v>
      </c>
      <c r="D34" s="296">
        <v>0</v>
      </c>
      <c r="E34" s="101"/>
      <c r="F34" s="113"/>
      <c r="G34" s="186"/>
      <c r="H34" s="127"/>
    </row>
    <row r="35" spans="1:8" s="111" customFormat="1" ht="16.5">
      <c r="A35" s="184" t="s">
        <v>174</v>
      </c>
      <c r="B35" s="41" t="s">
        <v>806</v>
      </c>
      <c r="C35" s="296">
        <v>176843</v>
      </c>
      <c r="D35" s="296">
        <v>226223</v>
      </c>
      <c r="E35" s="101"/>
      <c r="F35" s="113"/>
      <c r="G35" s="186"/>
      <c r="H35" s="127"/>
    </row>
    <row r="36" spans="1:8" s="111" customFormat="1" ht="16.5">
      <c r="A36" s="184" t="s">
        <v>175</v>
      </c>
      <c r="B36" s="41" t="s">
        <v>806</v>
      </c>
      <c r="C36" s="296">
        <v>1466059</v>
      </c>
      <c r="D36" s="296">
        <v>1579458</v>
      </c>
      <c r="E36" s="101"/>
      <c r="F36" s="113"/>
      <c r="G36" s="186"/>
      <c r="H36" s="127"/>
    </row>
    <row r="37" spans="1:8" s="111" customFormat="1" ht="16.5">
      <c r="A37" s="187" t="s">
        <v>176</v>
      </c>
      <c r="B37" s="57" t="s">
        <v>806</v>
      </c>
      <c r="C37" s="296">
        <v>52712</v>
      </c>
      <c r="D37" s="296">
        <v>47695</v>
      </c>
      <c r="E37" s="101"/>
      <c r="F37" s="113"/>
      <c r="G37" s="186"/>
      <c r="H37" s="127"/>
    </row>
    <row r="38" spans="1:8" s="111" customFormat="1" ht="16.5">
      <c r="A38" s="184" t="s">
        <v>178</v>
      </c>
      <c r="B38" s="41" t="s">
        <v>806</v>
      </c>
      <c r="C38" s="296">
        <v>0</v>
      </c>
      <c r="D38" s="296">
        <v>0</v>
      </c>
      <c r="E38" s="101"/>
      <c r="F38" s="113"/>
      <c r="G38" s="186"/>
      <c r="H38" s="127"/>
    </row>
    <row r="39" spans="1:8" s="111" customFormat="1" ht="47.25">
      <c r="A39" s="184" t="s">
        <v>233</v>
      </c>
      <c r="B39" s="41" t="s">
        <v>806</v>
      </c>
      <c r="C39" s="296">
        <v>9842</v>
      </c>
      <c r="D39" s="296">
        <v>6917</v>
      </c>
      <c r="E39" s="101"/>
      <c r="F39" s="113"/>
      <c r="G39" s="186"/>
      <c r="H39" s="127"/>
    </row>
    <row r="40" spans="1:8" s="111" customFormat="1" ht="16.5">
      <c r="A40" s="184" t="s">
        <v>234</v>
      </c>
      <c r="B40" s="41" t="s">
        <v>806</v>
      </c>
      <c r="C40" s="296">
        <v>117</v>
      </c>
      <c r="D40" s="296" t="s">
        <v>327</v>
      </c>
      <c r="E40" s="101"/>
      <c r="F40" s="113"/>
      <c r="G40" s="186"/>
      <c r="H40" s="127"/>
    </row>
    <row r="41" spans="1:8" s="111" customFormat="1" ht="16.5">
      <c r="A41" s="184" t="s">
        <v>177</v>
      </c>
      <c r="B41" s="102" t="s">
        <v>806</v>
      </c>
      <c r="C41" s="296">
        <v>43749</v>
      </c>
      <c r="D41" s="296">
        <v>32439</v>
      </c>
      <c r="E41" s="101"/>
      <c r="F41" s="113"/>
      <c r="G41" s="186"/>
      <c r="H41" s="127"/>
    </row>
    <row r="42" spans="1:8" s="111" customFormat="1" ht="16.5">
      <c r="A42" s="184" t="s">
        <v>235</v>
      </c>
      <c r="B42" s="102" t="s">
        <v>806</v>
      </c>
      <c r="C42" s="296">
        <v>125</v>
      </c>
      <c r="D42" s="296" t="s">
        <v>327</v>
      </c>
      <c r="E42" s="101"/>
      <c r="F42" s="113"/>
      <c r="G42" s="186"/>
      <c r="H42" s="127"/>
    </row>
    <row r="43" spans="1:8" s="111" customFormat="1" ht="31.5">
      <c r="A43" s="184" t="s">
        <v>179</v>
      </c>
      <c r="B43" s="102" t="s">
        <v>806</v>
      </c>
      <c r="C43" s="296">
        <v>121591</v>
      </c>
      <c r="D43" s="296">
        <v>172667</v>
      </c>
      <c r="E43" s="101"/>
      <c r="F43" s="113"/>
      <c r="G43" s="186"/>
      <c r="H43" s="127"/>
    </row>
    <row r="44" spans="1:8" s="111" customFormat="1" ht="16.5">
      <c r="A44" s="165" t="s">
        <v>261</v>
      </c>
      <c r="B44" s="102" t="s">
        <v>806</v>
      </c>
      <c r="C44" s="296">
        <v>120408</v>
      </c>
      <c r="D44" s="296" t="s">
        <v>327</v>
      </c>
      <c r="E44" s="101"/>
      <c r="F44" s="113"/>
      <c r="G44" s="186"/>
      <c r="H44" s="127"/>
    </row>
    <row r="45" spans="1:11" s="111" customFormat="1" ht="31.5">
      <c r="A45" s="184" t="s">
        <v>723</v>
      </c>
      <c r="B45" s="102" t="s">
        <v>806</v>
      </c>
      <c r="C45" s="296">
        <v>29824</v>
      </c>
      <c r="D45" s="296">
        <v>13850</v>
      </c>
      <c r="E45" s="101"/>
      <c r="F45" s="113"/>
      <c r="G45" s="186"/>
      <c r="H45" s="127"/>
      <c r="K45" s="123"/>
    </row>
    <row r="46" spans="1:11" s="111" customFormat="1" ht="16.5">
      <c r="A46" s="184" t="s">
        <v>236</v>
      </c>
      <c r="B46" s="102" t="s">
        <v>806</v>
      </c>
      <c r="C46" s="296">
        <v>66612</v>
      </c>
      <c r="D46" s="296">
        <v>28676</v>
      </c>
      <c r="E46" s="101"/>
      <c r="F46" s="113"/>
      <c r="G46" s="186"/>
      <c r="H46" s="127"/>
      <c r="K46" s="123"/>
    </row>
    <row r="47" spans="1:8" s="111" customFormat="1" ht="16.5">
      <c r="A47" s="184" t="s">
        <v>237</v>
      </c>
      <c r="B47" s="102" t="s">
        <v>806</v>
      </c>
      <c r="C47" s="296">
        <v>48220</v>
      </c>
      <c r="D47" s="296">
        <v>1139</v>
      </c>
      <c r="E47" s="101"/>
      <c r="F47" s="113"/>
      <c r="G47" s="186"/>
      <c r="H47" s="127"/>
    </row>
    <row r="48" spans="1:8" s="111" customFormat="1" ht="32.25" thickBot="1">
      <c r="A48" s="188" t="s">
        <v>238</v>
      </c>
      <c r="B48" s="150" t="s">
        <v>806</v>
      </c>
      <c r="C48" s="300">
        <v>54502</v>
      </c>
      <c r="D48" s="300">
        <v>17506</v>
      </c>
      <c r="E48" s="189"/>
      <c r="F48" s="190"/>
      <c r="G48" s="457"/>
      <c r="H48" s="127"/>
    </row>
    <row r="49" spans="3:4" s="127" customFormat="1" ht="21" customHeight="1">
      <c r="C49" s="447"/>
      <c r="D49" s="447"/>
    </row>
    <row r="50" spans="2:4" s="111" customFormat="1" ht="16.5">
      <c r="B50" s="131"/>
      <c r="C50" s="131"/>
      <c r="D50" s="297"/>
    </row>
    <row r="51" spans="2:4" s="111" customFormat="1" ht="16.5">
      <c r="B51" s="131"/>
      <c r="C51" s="131"/>
      <c r="D51" s="297"/>
    </row>
    <row r="52" ht="16.5">
      <c r="B52" s="132"/>
    </row>
    <row r="70" ht="30" customHeight="1"/>
  </sheetData>
  <sheetProtection/>
  <mergeCells count="5">
    <mergeCell ref="C3:G3"/>
    <mergeCell ref="A1:G1"/>
    <mergeCell ref="A2:G2"/>
    <mergeCell ref="A3:A4"/>
    <mergeCell ref="B3:B4"/>
  </mergeCells>
  <printOptions horizontalCentered="1"/>
  <pageMargins left="0.29" right="0.22" top="0.5" bottom="0.26" header="0.31496062992125984" footer="0.31496062992125984"/>
  <pageSetup fitToHeight="2" fitToWidth="1" horizontalDpi="600" verticalDpi="600" orientation="landscape" paperSize="9" r:id="rId1"/>
  <headerFooter alignWithMargins="0">
    <oddFooter>&amp;C&amp;P&amp;R&amp;A</oddFooter>
  </headerFooter>
  <rowBreaks count="1" manualBreakCount="1">
    <brk id="22" max="6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K48"/>
  <sheetViews>
    <sheetView view="pageBreakPreview" zoomScaleSheetLayoutView="100" zoomScalePageLayoutView="0" workbookViewId="0" topLeftCell="A1">
      <pane ySplit="5" topLeftCell="A6" activePane="bottomLeft" state="frozen"/>
      <selection pane="topLeft" activeCell="G29" sqref="G29:G30"/>
      <selection pane="bottomLeft" activeCell="D6" sqref="D6"/>
    </sheetView>
  </sheetViews>
  <sheetFormatPr defaultColWidth="9.00390625" defaultRowHeight="12.75"/>
  <cols>
    <col min="1" max="1" width="49.625" style="0" customWidth="1"/>
    <col min="2" max="2" width="26.375" style="0" customWidth="1"/>
    <col min="3" max="4" width="10.00390625" style="0" customWidth="1"/>
    <col min="5" max="5" width="10.25390625" style="0" customWidth="1"/>
    <col min="6" max="7" width="10.00390625" style="0" customWidth="1"/>
    <col min="8" max="8" width="0.12890625" style="0" customWidth="1"/>
    <col min="9" max="9" width="15.125" style="0" hidden="1" customWidth="1"/>
    <col min="10" max="10" width="20.75390625" style="0" hidden="1" customWidth="1"/>
    <col min="11" max="11" width="11.625" style="0" customWidth="1"/>
    <col min="12" max="12" width="17.125" style="0" customWidth="1"/>
    <col min="13" max="13" width="13.375" style="0" customWidth="1"/>
    <col min="14" max="14" width="13.00390625" style="0" customWidth="1"/>
    <col min="15" max="15" width="6.875" style="0" customWidth="1"/>
    <col min="16" max="16" width="17.25390625" style="0" customWidth="1"/>
    <col min="17" max="17" width="16.75390625" style="0" customWidth="1"/>
  </cols>
  <sheetData>
    <row r="1" spans="4:7" ht="16.5">
      <c r="D1" s="482" t="s">
        <v>262</v>
      </c>
      <c r="E1" s="523"/>
      <c r="F1" s="523"/>
      <c r="G1" s="523"/>
    </row>
    <row r="2" spans="1:7" ht="24.75" customHeight="1" thickBot="1">
      <c r="A2" s="520" t="s">
        <v>239</v>
      </c>
      <c r="B2" s="524"/>
      <c r="C2" s="524"/>
      <c r="D2" s="524"/>
      <c r="E2" s="524"/>
      <c r="F2" s="524"/>
      <c r="G2" s="524"/>
    </row>
    <row r="3" spans="1:7" ht="19.5" customHeight="1">
      <c r="A3" s="473" t="s">
        <v>812</v>
      </c>
      <c r="B3" s="512" t="s">
        <v>747</v>
      </c>
      <c r="C3" s="502" t="s">
        <v>714</v>
      </c>
      <c r="D3" s="517"/>
      <c r="E3" s="517"/>
      <c r="F3" s="517"/>
      <c r="G3" s="518"/>
    </row>
    <row r="4" spans="1:7" ht="19.5" customHeight="1">
      <c r="A4" s="521"/>
      <c r="B4" s="522"/>
      <c r="C4" s="74">
        <f>'форма 6'!C4</f>
        <v>2013</v>
      </c>
      <c r="D4" s="74">
        <v>2014</v>
      </c>
      <c r="E4" s="25"/>
      <c r="F4" s="25"/>
      <c r="G4" s="35"/>
    </row>
    <row r="5" spans="1:7" ht="17.25" thickBot="1">
      <c r="A5" s="30">
        <v>1</v>
      </c>
      <c r="B5" s="31">
        <v>2</v>
      </c>
      <c r="C5" s="31">
        <v>3</v>
      </c>
      <c r="D5" s="31">
        <v>4</v>
      </c>
      <c r="E5" s="31">
        <v>5</v>
      </c>
      <c r="F5" s="31">
        <v>6</v>
      </c>
      <c r="G5" s="33">
        <v>7</v>
      </c>
    </row>
    <row r="6" spans="1:7" s="86" customFormat="1" ht="60" customHeight="1">
      <c r="A6" s="246" t="s">
        <v>263</v>
      </c>
      <c r="B6" s="247" t="s">
        <v>814</v>
      </c>
      <c r="C6" s="301">
        <v>2</v>
      </c>
      <c r="D6" s="301">
        <v>2</v>
      </c>
      <c r="E6" s="249"/>
      <c r="F6" s="249"/>
      <c r="G6" s="250"/>
    </row>
    <row r="7" spans="1:7" s="86" customFormat="1" ht="75">
      <c r="A7" s="246" t="s">
        <v>264</v>
      </c>
      <c r="B7" s="248" t="s">
        <v>806</v>
      </c>
      <c r="C7" s="302">
        <v>10331</v>
      </c>
      <c r="D7" s="302">
        <v>11422</v>
      </c>
      <c r="E7" s="110"/>
      <c r="F7" s="110"/>
      <c r="G7" s="252"/>
    </row>
    <row r="8" spans="1:7" s="86" customFormat="1" ht="54" customHeight="1" thickBot="1">
      <c r="A8" s="253" t="s">
        <v>242</v>
      </c>
      <c r="B8" s="254" t="s">
        <v>810</v>
      </c>
      <c r="C8" s="303">
        <v>25.6</v>
      </c>
      <c r="D8" s="303">
        <v>107.6</v>
      </c>
      <c r="E8" s="255"/>
      <c r="F8" s="255"/>
      <c r="G8" s="256"/>
    </row>
    <row r="10" ht="16.5">
      <c r="A10" s="46"/>
    </row>
    <row r="12" ht="12.75">
      <c r="A12" s="525"/>
    </row>
    <row r="13" ht="12.75">
      <c r="A13" s="525"/>
    </row>
    <row r="47" ht="12.75">
      <c r="K47" s="161"/>
    </row>
    <row r="48" ht="12.75">
      <c r="K48" s="161"/>
    </row>
  </sheetData>
  <sheetProtection/>
  <mergeCells count="6">
    <mergeCell ref="D1:G1"/>
    <mergeCell ref="A2:G2"/>
    <mergeCell ref="A12:A13"/>
    <mergeCell ref="B3:B4"/>
    <mergeCell ref="A3:A4"/>
    <mergeCell ref="C3:G3"/>
  </mergeCells>
  <printOptions horizontalCentered="1"/>
  <pageMargins left="0.5905511811023623" right="0.5905511811023623" top="0.7874015748031497" bottom="0.5905511811023623" header="0.31496062992125984" footer="0.31496062992125984"/>
  <pageSetup horizontalDpi="600" verticalDpi="600" orientation="landscape" paperSize="9" r:id="rId1"/>
  <headerFooter alignWithMargins="0">
    <oddFooter>&amp;C&amp;P&amp;R&amp;A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K47"/>
  <sheetViews>
    <sheetView view="pageBreakPreview" zoomScaleSheetLayoutView="100" zoomScalePageLayoutView="0" workbookViewId="0" topLeftCell="A1">
      <selection activeCell="C9" sqref="C9"/>
    </sheetView>
  </sheetViews>
  <sheetFormatPr defaultColWidth="8.875" defaultRowHeight="12.75"/>
  <cols>
    <col min="1" max="1" width="4.375" style="53" customWidth="1"/>
    <col min="2" max="2" width="23.00390625" style="53" customWidth="1"/>
    <col min="3" max="3" width="26.25390625" style="53" customWidth="1"/>
    <col min="4" max="4" width="34.875" style="53" customWidth="1"/>
    <col min="5" max="5" width="16.375" style="53" customWidth="1"/>
    <col min="6" max="6" width="11.75390625" style="53" customWidth="1"/>
    <col min="7" max="7" width="13.00390625" style="53" customWidth="1"/>
    <col min="8" max="8" width="14.125" style="53" customWidth="1"/>
    <col min="9" max="9" width="14.25390625" style="53" customWidth="1"/>
    <col min="10" max="10" width="13.25390625" style="53" customWidth="1"/>
    <col min="11" max="16384" width="8.875" style="53" customWidth="1"/>
  </cols>
  <sheetData>
    <row r="1" spans="1:11" ht="16.5">
      <c r="A1" s="482" t="s">
        <v>271</v>
      </c>
      <c r="B1" s="482"/>
      <c r="C1" s="482"/>
      <c r="D1" s="482"/>
      <c r="E1" s="482"/>
      <c r="F1" s="482"/>
      <c r="G1" s="482"/>
      <c r="H1" s="482"/>
      <c r="I1" s="482"/>
      <c r="J1" s="482"/>
      <c r="K1" s="58"/>
    </row>
    <row r="2" spans="1:10" ht="29.25" customHeight="1">
      <c r="A2" s="528" t="s">
        <v>265</v>
      </c>
      <c r="B2" s="528"/>
      <c r="C2" s="528"/>
      <c r="D2" s="528"/>
      <c r="E2" s="528"/>
      <c r="F2" s="528"/>
      <c r="G2" s="528"/>
      <c r="H2" s="528"/>
      <c r="I2" s="528"/>
      <c r="J2" s="528"/>
    </row>
    <row r="3" spans="1:10" ht="18.75">
      <c r="A3" s="527" t="s">
        <v>775</v>
      </c>
      <c r="B3" s="528"/>
      <c r="C3" s="528"/>
      <c r="D3" s="528"/>
      <c r="E3" s="528"/>
      <c r="F3" s="528"/>
      <c r="G3" s="528"/>
      <c r="H3" s="528"/>
      <c r="I3" s="528"/>
      <c r="J3" s="528"/>
    </row>
    <row r="4" spans="1:10" ht="15.75">
      <c r="A4" s="529" t="s">
        <v>272</v>
      </c>
      <c r="B4" s="529"/>
      <c r="C4" s="529"/>
      <c r="D4" s="529"/>
      <c r="E4" s="529"/>
      <c r="F4" s="529"/>
      <c r="G4" s="529"/>
      <c r="H4" s="529"/>
      <c r="I4" s="529"/>
      <c r="J4" s="529"/>
    </row>
    <row r="5" spans="1:10" ht="16.5" thickBot="1">
      <c r="A5" s="158"/>
      <c r="B5" s="158"/>
      <c r="C5" s="158"/>
      <c r="D5" s="158"/>
      <c r="E5" s="158"/>
      <c r="F5" s="158"/>
      <c r="G5" s="158"/>
      <c r="H5" s="158"/>
      <c r="I5" s="158"/>
      <c r="J5" s="158"/>
    </row>
    <row r="6" spans="1:10" s="114" customFormat="1" ht="75.75" customHeight="1" thickBot="1">
      <c r="A6" s="338" t="s">
        <v>240</v>
      </c>
      <c r="B6" s="339" t="s">
        <v>266</v>
      </c>
      <c r="C6" s="339" t="s">
        <v>816</v>
      </c>
      <c r="D6" s="339" t="s">
        <v>267</v>
      </c>
      <c r="E6" s="339" t="s">
        <v>268</v>
      </c>
      <c r="F6" s="339" t="s">
        <v>366</v>
      </c>
      <c r="G6" s="339" t="s">
        <v>269</v>
      </c>
      <c r="H6" s="339" t="s">
        <v>817</v>
      </c>
      <c r="I6" s="339" t="s">
        <v>818</v>
      </c>
      <c r="J6" s="340" t="s">
        <v>270</v>
      </c>
    </row>
    <row r="7" spans="1:10" s="114" customFormat="1" ht="51">
      <c r="A7" s="344">
        <v>1</v>
      </c>
      <c r="B7" s="345" t="s">
        <v>542</v>
      </c>
      <c r="C7" s="345" t="s">
        <v>539</v>
      </c>
      <c r="D7" s="345" t="s">
        <v>3</v>
      </c>
      <c r="E7" s="345" t="s">
        <v>540</v>
      </c>
      <c r="F7" s="345" t="s">
        <v>541</v>
      </c>
      <c r="G7" s="346">
        <v>271</v>
      </c>
      <c r="H7" s="347" t="s">
        <v>1</v>
      </c>
      <c r="I7" s="345" t="s">
        <v>781</v>
      </c>
      <c r="J7" s="348">
        <v>25</v>
      </c>
    </row>
    <row r="8" spans="1:10" s="114" customFormat="1" ht="51">
      <c r="A8" s="349">
        <f>1+A7</f>
        <v>2</v>
      </c>
      <c r="B8" s="341" t="s">
        <v>511</v>
      </c>
      <c r="C8" s="341" t="s">
        <v>543</v>
      </c>
      <c r="D8" s="341" t="s">
        <v>2</v>
      </c>
      <c r="E8" s="341" t="s">
        <v>497</v>
      </c>
      <c r="F8" s="341" t="s">
        <v>541</v>
      </c>
      <c r="G8" s="342">
        <v>158</v>
      </c>
      <c r="H8" s="343" t="s">
        <v>1</v>
      </c>
      <c r="I8" s="341" t="s">
        <v>781</v>
      </c>
      <c r="J8" s="337">
        <v>20</v>
      </c>
    </row>
    <row r="9" spans="1:10" s="114" customFormat="1" ht="25.5">
      <c r="A9" s="349">
        <f aca="true" t="shared" si="0" ref="A9:A14">1+A8</f>
        <v>3</v>
      </c>
      <c r="B9" s="341" t="s">
        <v>511</v>
      </c>
      <c r="C9" s="341" t="s">
        <v>512</v>
      </c>
      <c r="D9" s="341" t="s">
        <v>513</v>
      </c>
      <c r="E9" s="341">
        <v>2014</v>
      </c>
      <c r="F9" s="341" t="s">
        <v>781</v>
      </c>
      <c r="G9" s="342">
        <v>85.6</v>
      </c>
      <c r="H9" s="343" t="s">
        <v>1</v>
      </c>
      <c r="I9" s="341" t="s">
        <v>781</v>
      </c>
      <c r="J9" s="337">
        <v>5</v>
      </c>
    </row>
    <row r="10" spans="1:10" s="336" customFormat="1" ht="51">
      <c r="A10" s="349">
        <f t="shared" si="0"/>
        <v>4</v>
      </c>
      <c r="B10" s="341" t="s">
        <v>498</v>
      </c>
      <c r="C10" s="341" t="s">
        <v>499</v>
      </c>
      <c r="D10" s="341" t="s">
        <v>303</v>
      </c>
      <c r="E10" s="341" t="s">
        <v>500</v>
      </c>
      <c r="F10" s="341" t="s">
        <v>541</v>
      </c>
      <c r="G10" s="342" t="s">
        <v>781</v>
      </c>
      <c r="H10" s="343" t="s">
        <v>1</v>
      </c>
      <c r="I10" s="341" t="s">
        <v>781</v>
      </c>
      <c r="J10" s="337">
        <v>25</v>
      </c>
    </row>
    <row r="11" spans="1:10" s="336" customFormat="1" ht="25.5">
      <c r="A11" s="349">
        <f t="shared" si="0"/>
        <v>5</v>
      </c>
      <c r="B11" s="341" t="s">
        <v>501</v>
      </c>
      <c r="C11" s="341" t="s">
        <v>502</v>
      </c>
      <c r="D11" s="341" t="s">
        <v>503</v>
      </c>
      <c r="E11" s="341" t="s">
        <v>540</v>
      </c>
      <c r="F11" s="342" t="s">
        <v>781</v>
      </c>
      <c r="G11" s="342" t="s">
        <v>781</v>
      </c>
      <c r="H11" s="343" t="s">
        <v>1</v>
      </c>
      <c r="I11" s="341" t="s">
        <v>781</v>
      </c>
      <c r="J11" s="337">
        <v>10</v>
      </c>
    </row>
    <row r="12" spans="1:10" s="336" customFormat="1" ht="12.75">
      <c r="A12" s="349">
        <f t="shared" si="0"/>
        <v>6</v>
      </c>
      <c r="B12" s="341" t="s">
        <v>504</v>
      </c>
      <c r="C12" s="341" t="s">
        <v>505</v>
      </c>
      <c r="D12" s="341" t="s">
        <v>503</v>
      </c>
      <c r="E12" s="341" t="s">
        <v>500</v>
      </c>
      <c r="F12" s="342" t="s">
        <v>781</v>
      </c>
      <c r="G12" s="342" t="s">
        <v>781</v>
      </c>
      <c r="H12" s="343" t="s">
        <v>1</v>
      </c>
      <c r="I12" s="341" t="s">
        <v>781</v>
      </c>
      <c r="J12" s="337">
        <v>3</v>
      </c>
    </row>
    <row r="13" spans="1:10" s="336" customFormat="1" ht="25.5">
      <c r="A13" s="349">
        <f t="shared" si="0"/>
        <v>7</v>
      </c>
      <c r="B13" s="341" t="s">
        <v>506</v>
      </c>
      <c r="C13" s="341" t="s">
        <v>507</v>
      </c>
      <c r="D13" s="341" t="s">
        <v>303</v>
      </c>
      <c r="E13" s="341" t="s">
        <v>540</v>
      </c>
      <c r="F13" s="342" t="s">
        <v>781</v>
      </c>
      <c r="G13" s="342" t="s">
        <v>781</v>
      </c>
      <c r="H13" s="343" t="s">
        <v>1</v>
      </c>
      <c r="I13" s="341" t="s">
        <v>781</v>
      </c>
      <c r="J13" s="337">
        <v>6</v>
      </c>
    </row>
    <row r="14" spans="1:10" s="114" customFormat="1" ht="38.25">
      <c r="A14" s="349">
        <f t="shared" si="0"/>
        <v>8</v>
      </c>
      <c r="B14" s="341" t="s">
        <v>508</v>
      </c>
      <c r="C14" s="341" t="s">
        <v>509</v>
      </c>
      <c r="D14" s="341" t="s">
        <v>510</v>
      </c>
      <c r="E14" s="341" t="s">
        <v>540</v>
      </c>
      <c r="F14" s="342" t="s">
        <v>781</v>
      </c>
      <c r="G14" s="342" t="s">
        <v>781</v>
      </c>
      <c r="H14" s="343" t="s">
        <v>1</v>
      </c>
      <c r="I14" s="341" t="s">
        <v>781</v>
      </c>
      <c r="J14" s="337">
        <v>7</v>
      </c>
    </row>
    <row r="15" s="115" customFormat="1" ht="15"/>
    <row r="16" spans="1:10" s="128" customFormat="1" ht="17.25" customHeight="1">
      <c r="A16" s="526"/>
      <c r="B16" s="526"/>
      <c r="C16" s="526"/>
      <c r="D16" s="526"/>
      <c r="E16" s="526"/>
      <c r="F16" s="526"/>
      <c r="G16" s="526"/>
      <c r="H16" s="526"/>
      <c r="I16" s="526"/>
      <c r="J16" s="526"/>
    </row>
    <row r="17" spans="1:10" s="127" customFormat="1" ht="17.25" customHeight="1">
      <c r="A17" s="526"/>
      <c r="B17" s="526"/>
      <c r="C17" s="526"/>
      <c r="D17" s="526"/>
      <c r="E17" s="526"/>
      <c r="F17" s="526"/>
      <c r="G17" s="526"/>
      <c r="H17" s="526"/>
      <c r="I17" s="526"/>
      <c r="J17" s="526"/>
    </row>
    <row r="18" s="115" customFormat="1" ht="15"/>
    <row r="19" s="115" customFormat="1" ht="15"/>
    <row r="20" s="115" customFormat="1" ht="15"/>
    <row r="21" s="115" customFormat="1" ht="15"/>
    <row r="22" s="115" customFormat="1" ht="15"/>
    <row r="23" s="115" customFormat="1" ht="15"/>
    <row r="24" s="115" customFormat="1" ht="15"/>
    <row r="25" s="115" customFormat="1" ht="15"/>
    <row r="26" s="115" customFormat="1" ht="15"/>
    <row r="27" s="115" customFormat="1" ht="15"/>
    <row r="28" s="115" customFormat="1" ht="15"/>
    <row r="29" s="115" customFormat="1" ht="15"/>
    <row r="30" s="115" customFormat="1" ht="15"/>
    <row r="31" s="115" customFormat="1" ht="15"/>
    <row r="32" s="115" customFormat="1" ht="15"/>
    <row r="33" s="115" customFormat="1" ht="15"/>
    <row r="34" s="115" customFormat="1" ht="15"/>
    <row r="35" s="115" customFormat="1" ht="15"/>
    <row r="36" s="115" customFormat="1" ht="15"/>
    <row r="37" s="115" customFormat="1" ht="15"/>
    <row r="38" s="115" customFormat="1" ht="15"/>
    <row r="39" s="115" customFormat="1" ht="15"/>
    <row r="40" s="115" customFormat="1" ht="15"/>
    <row r="41" s="115" customFormat="1" ht="15"/>
    <row r="42" s="115" customFormat="1" ht="15"/>
    <row r="43" s="115" customFormat="1" ht="15"/>
    <row r="44" s="115" customFormat="1" ht="15"/>
    <row r="45" s="115" customFormat="1" ht="15"/>
    <row r="46" s="115" customFormat="1" ht="15.75">
      <c r="K46" s="127"/>
    </row>
    <row r="47" s="115" customFormat="1" ht="15.75">
      <c r="K47" s="127"/>
    </row>
    <row r="48" s="115" customFormat="1" ht="15"/>
  </sheetData>
  <sheetProtection/>
  <mergeCells count="6">
    <mergeCell ref="A16:J16"/>
    <mergeCell ref="A17:J17"/>
    <mergeCell ref="A1:J1"/>
    <mergeCell ref="A3:J3"/>
    <mergeCell ref="A4:J4"/>
    <mergeCell ref="A2:J2"/>
  </mergeCells>
  <printOptions horizontalCentered="1"/>
  <pageMargins left="0.2362204724409449" right="0" top="0.35433070866141736" bottom="0.3937007874015748" header="0.31496062992125984" footer="0.31496062992125984"/>
  <pageSetup horizontalDpi="600" verticalDpi="600" orientation="landscape" paperSize="9" scale="84" r:id="rId1"/>
  <headerFooter alignWithMargins="0">
    <oddFooter>&amp;C&amp;P&amp;R&amp;A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H74"/>
  <sheetViews>
    <sheetView view="pageBreakPreview" zoomScaleSheetLayoutView="100" zoomScalePageLayoutView="0" workbookViewId="0" topLeftCell="A1">
      <pane ySplit="5" topLeftCell="A6" activePane="bottomLeft" state="frozen"/>
      <selection pane="topLeft" activeCell="G29" sqref="G29:G30"/>
      <selection pane="bottomLeft" activeCell="E50" sqref="E50"/>
    </sheetView>
  </sheetViews>
  <sheetFormatPr defaultColWidth="8.875" defaultRowHeight="12.75"/>
  <cols>
    <col min="1" max="1" width="52.625" style="137" customWidth="1"/>
    <col min="2" max="2" width="17.125" style="137" customWidth="1"/>
    <col min="3" max="3" width="13.125" style="154" customWidth="1"/>
    <col min="4" max="4" width="14.00390625" style="358" customWidth="1"/>
    <col min="5" max="5" width="13.125" style="137" bestFit="1" customWidth="1"/>
    <col min="6" max="6" width="8.75390625" style="137" customWidth="1"/>
    <col min="7" max="7" width="8.875" style="137" customWidth="1"/>
    <col min="8" max="8" width="16.25390625" style="137" customWidth="1"/>
    <col min="9" max="16384" width="8.875" style="137" customWidth="1"/>
  </cols>
  <sheetData>
    <row r="1" spans="1:7" ht="16.5">
      <c r="A1" s="530" t="s">
        <v>273</v>
      </c>
      <c r="B1" s="531"/>
      <c r="C1" s="531"/>
      <c r="D1" s="531"/>
      <c r="E1" s="531"/>
      <c r="F1" s="531"/>
      <c r="G1" s="531"/>
    </row>
    <row r="2" spans="1:7" ht="27" customHeight="1" thickBot="1">
      <c r="A2" s="532" t="s">
        <v>838</v>
      </c>
      <c r="B2" s="533"/>
      <c r="C2" s="533"/>
      <c r="D2" s="533"/>
      <c r="E2" s="533"/>
      <c r="F2" s="533"/>
      <c r="G2" s="533"/>
    </row>
    <row r="3" spans="1:7" ht="15.75">
      <c r="A3" s="536" t="s">
        <v>741</v>
      </c>
      <c r="B3" s="538" t="s">
        <v>747</v>
      </c>
      <c r="C3" s="534" t="s">
        <v>714</v>
      </c>
      <c r="D3" s="534"/>
      <c r="E3" s="534"/>
      <c r="F3" s="534"/>
      <c r="G3" s="535"/>
    </row>
    <row r="4" spans="1:7" ht="16.5">
      <c r="A4" s="537"/>
      <c r="B4" s="539"/>
      <c r="C4" s="130">
        <v>2013</v>
      </c>
      <c r="D4" s="130">
        <v>2014</v>
      </c>
      <c r="E4" s="138"/>
      <c r="F4" s="138"/>
      <c r="G4" s="139"/>
    </row>
    <row r="5" spans="1:7" s="144" customFormat="1" ht="17.25" thickBot="1">
      <c r="A5" s="140">
        <v>1</v>
      </c>
      <c r="B5" s="141">
        <v>2</v>
      </c>
      <c r="C5" s="142">
        <v>3</v>
      </c>
      <c r="D5" s="141">
        <v>4</v>
      </c>
      <c r="E5" s="141">
        <v>5</v>
      </c>
      <c r="F5" s="141">
        <v>6</v>
      </c>
      <c r="G5" s="143">
        <v>7</v>
      </c>
    </row>
    <row r="6" spans="1:7" s="144" customFormat="1" ht="16.5">
      <c r="A6" s="450" t="s">
        <v>153</v>
      </c>
      <c r="B6" s="329" t="s">
        <v>819</v>
      </c>
      <c r="C6" s="379">
        <v>3212996</v>
      </c>
      <c r="D6" s="379">
        <v>3526641</v>
      </c>
      <c r="E6" s="329"/>
      <c r="F6" s="329"/>
      <c r="G6" s="451"/>
    </row>
    <row r="7" spans="1:7" s="144" customFormat="1" ht="16.5">
      <c r="A7" s="257" t="s">
        <v>154</v>
      </c>
      <c r="B7" s="102" t="s">
        <v>819</v>
      </c>
      <c r="C7" s="245">
        <v>6071614</v>
      </c>
      <c r="D7" s="245">
        <v>7690863</v>
      </c>
      <c r="E7" s="102"/>
      <c r="F7" s="102"/>
      <c r="G7" s="103"/>
    </row>
    <row r="8" spans="1:7" s="144" customFormat="1" ht="16.5">
      <c r="A8" s="257" t="s">
        <v>820</v>
      </c>
      <c r="B8" s="102" t="s">
        <v>819</v>
      </c>
      <c r="C8" s="245">
        <v>215000</v>
      </c>
      <c r="D8" s="245">
        <v>165000</v>
      </c>
      <c r="E8" s="102"/>
      <c r="F8" s="102"/>
      <c r="G8" s="103"/>
    </row>
    <row r="9" spans="1:7" s="144" customFormat="1" ht="16.5">
      <c r="A9" s="257" t="s">
        <v>155</v>
      </c>
      <c r="B9" s="102" t="s">
        <v>819</v>
      </c>
      <c r="C9" s="245">
        <v>3838022</v>
      </c>
      <c r="D9" s="245">
        <v>6417187</v>
      </c>
      <c r="E9" s="102"/>
      <c r="F9" s="102"/>
      <c r="G9" s="103"/>
    </row>
    <row r="10" spans="1:7" s="144" customFormat="1" ht="16.5">
      <c r="A10" s="257" t="s">
        <v>820</v>
      </c>
      <c r="B10" s="102" t="s">
        <v>819</v>
      </c>
      <c r="C10" s="245">
        <v>169000</v>
      </c>
      <c r="D10" s="245">
        <v>147000</v>
      </c>
      <c r="E10" s="102"/>
      <c r="F10" s="102"/>
      <c r="G10" s="103"/>
    </row>
    <row r="11" spans="1:7" s="144" customFormat="1" ht="31.5">
      <c r="A11" s="257" t="s">
        <v>156</v>
      </c>
      <c r="B11" s="102" t="s">
        <v>802</v>
      </c>
      <c r="C11" s="97">
        <v>26.7</v>
      </c>
      <c r="D11" s="97">
        <v>26.1</v>
      </c>
      <c r="E11" s="102"/>
      <c r="F11" s="102"/>
      <c r="G11" s="103"/>
    </row>
    <row r="12" spans="1:7" s="144" customFormat="1" ht="16.5">
      <c r="A12" s="257" t="s">
        <v>821</v>
      </c>
      <c r="B12" s="102" t="s">
        <v>819</v>
      </c>
      <c r="C12" s="245">
        <v>166557</v>
      </c>
      <c r="D12" s="245">
        <v>163000</v>
      </c>
      <c r="E12" s="102"/>
      <c r="F12" s="102"/>
      <c r="G12" s="103"/>
    </row>
    <row r="13" spans="1:7" s="144" customFormat="1" ht="16.5">
      <c r="A13" s="257" t="s">
        <v>157</v>
      </c>
      <c r="B13" s="102" t="s">
        <v>822</v>
      </c>
      <c r="C13" s="245">
        <v>7249137</v>
      </c>
      <c r="D13" s="245">
        <v>7662711</v>
      </c>
      <c r="E13" s="102"/>
      <c r="F13" s="102"/>
      <c r="G13" s="103"/>
    </row>
    <row r="14" spans="1:7" s="144" customFormat="1" ht="31.5">
      <c r="A14" s="257" t="s">
        <v>158</v>
      </c>
      <c r="B14" s="102" t="s">
        <v>822</v>
      </c>
      <c r="C14" s="245">
        <v>308852</v>
      </c>
      <c r="D14" s="245">
        <v>302397</v>
      </c>
      <c r="E14" s="102"/>
      <c r="F14" s="102"/>
      <c r="G14" s="103"/>
    </row>
    <row r="15" spans="1:7" s="144" customFormat="1" ht="31.5">
      <c r="A15" s="257" t="s">
        <v>159</v>
      </c>
      <c r="B15" s="102" t="s">
        <v>822</v>
      </c>
      <c r="C15" s="245">
        <v>9561451</v>
      </c>
      <c r="D15" s="245">
        <v>11308592</v>
      </c>
      <c r="E15" s="102"/>
      <c r="F15" s="102"/>
      <c r="G15" s="103"/>
    </row>
    <row r="16" spans="1:7" s="144" customFormat="1" ht="16.5">
      <c r="A16" s="257" t="s">
        <v>811</v>
      </c>
      <c r="B16" s="102"/>
      <c r="C16" s="97"/>
      <c r="D16" s="449"/>
      <c r="E16" s="102"/>
      <c r="F16" s="102"/>
      <c r="G16" s="103"/>
    </row>
    <row r="17" spans="1:7" s="144" customFormat="1" ht="16.5">
      <c r="A17" s="257" t="s">
        <v>823</v>
      </c>
      <c r="B17" s="102" t="s">
        <v>822</v>
      </c>
      <c r="C17" s="245">
        <v>3254885</v>
      </c>
      <c r="D17" s="245">
        <v>2941440</v>
      </c>
      <c r="E17" s="102"/>
      <c r="F17" s="102"/>
      <c r="G17" s="103"/>
    </row>
    <row r="18" spans="1:7" s="144" customFormat="1" ht="16.5">
      <c r="A18" s="257" t="s">
        <v>824</v>
      </c>
      <c r="B18" s="102" t="s">
        <v>822</v>
      </c>
      <c r="C18" s="245">
        <v>1835783</v>
      </c>
      <c r="D18" s="245">
        <v>1422773</v>
      </c>
      <c r="E18" s="102"/>
      <c r="F18" s="102"/>
      <c r="G18" s="103"/>
    </row>
    <row r="19" spans="1:7" s="144" customFormat="1" ht="16.5" customHeight="1">
      <c r="A19" s="257" t="s">
        <v>825</v>
      </c>
      <c r="B19" s="102" t="s">
        <v>822</v>
      </c>
      <c r="C19" s="245">
        <v>285876</v>
      </c>
      <c r="D19" s="245">
        <v>325918</v>
      </c>
      <c r="E19" s="102"/>
      <c r="F19" s="102"/>
      <c r="G19" s="103"/>
    </row>
    <row r="20" spans="1:8" s="144" customFormat="1" ht="31.5">
      <c r="A20" s="257" t="s">
        <v>826</v>
      </c>
      <c r="B20" s="102" t="s">
        <v>827</v>
      </c>
      <c r="C20" s="245">
        <v>26113532</v>
      </c>
      <c r="D20" s="245">
        <v>27202688</v>
      </c>
      <c r="E20" s="102"/>
      <c r="F20" s="102"/>
      <c r="G20" s="103"/>
      <c r="H20" s="459"/>
    </row>
    <row r="21" spans="1:8" s="144" customFormat="1" ht="16.5">
      <c r="A21" s="257" t="s">
        <v>811</v>
      </c>
      <c r="B21" s="102"/>
      <c r="C21" s="97"/>
      <c r="D21" s="97"/>
      <c r="E21" s="102"/>
      <c r="F21" s="102"/>
      <c r="G21" s="103"/>
      <c r="H21" s="459"/>
    </row>
    <row r="22" spans="1:8" s="144" customFormat="1" ht="16.5" customHeight="1">
      <c r="A22" s="257" t="s">
        <v>828</v>
      </c>
      <c r="B22" s="102" t="s">
        <v>822</v>
      </c>
      <c r="C22" s="245">
        <v>15866586</v>
      </c>
      <c r="D22" s="245">
        <v>16539234</v>
      </c>
      <c r="E22" s="102"/>
      <c r="F22" s="102"/>
      <c r="G22" s="103"/>
      <c r="H22" s="459"/>
    </row>
    <row r="23" spans="1:8" s="144" customFormat="1" ht="16.5">
      <c r="A23" s="257" t="s">
        <v>829</v>
      </c>
      <c r="B23" s="102" t="s">
        <v>822</v>
      </c>
      <c r="C23" s="245">
        <v>2985146</v>
      </c>
      <c r="D23" s="245">
        <v>3101106</v>
      </c>
      <c r="E23" s="102"/>
      <c r="F23" s="102"/>
      <c r="G23" s="103"/>
      <c r="H23" s="459"/>
    </row>
    <row r="24" spans="1:8" s="144" customFormat="1" ht="16.5">
      <c r="A24" s="257" t="s">
        <v>830</v>
      </c>
      <c r="B24" s="102" t="s">
        <v>822</v>
      </c>
      <c r="C24" s="245">
        <v>875620</v>
      </c>
      <c r="D24" s="245">
        <v>924891</v>
      </c>
      <c r="E24" s="102"/>
      <c r="F24" s="102"/>
      <c r="G24" s="103"/>
      <c r="H24" s="459"/>
    </row>
    <row r="25" spans="1:8" s="144" customFormat="1" ht="18" customHeight="1">
      <c r="A25" s="257" t="s">
        <v>831</v>
      </c>
      <c r="B25" s="102" t="s">
        <v>822</v>
      </c>
      <c r="C25" s="245">
        <v>735244</v>
      </c>
      <c r="D25" s="245">
        <v>761675</v>
      </c>
      <c r="E25" s="102"/>
      <c r="F25" s="102"/>
      <c r="G25" s="103"/>
      <c r="H25" s="459"/>
    </row>
    <row r="26" spans="1:8" s="144" customFormat="1" ht="16.5">
      <c r="A26" s="257" t="s">
        <v>832</v>
      </c>
      <c r="B26" s="102" t="s">
        <v>822</v>
      </c>
      <c r="C26" s="245">
        <v>5650936</v>
      </c>
      <c r="D26" s="245">
        <v>5875782</v>
      </c>
      <c r="E26" s="102"/>
      <c r="F26" s="102"/>
      <c r="G26" s="103"/>
      <c r="H26" s="459"/>
    </row>
    <row r="27" spans="1:7" s="144" customFormat="1" ht="21.75" customHeight="1">
      <c r="A27" s="257" t="s">
        <v>833</v>
      </c>
      <c r="B27" s="102" t="s">
        <v>806</v>
      </c>
      <c r="C27" s="245">
        <v>24086808</v>
      </c>
      <c r="D27" s="245">
        <v>25677480</v>
      </c>
      <c r="E27" s="102"/>
      <c r="F27" s="102"/>
      <c r="G27" s="103"/>
    </row>
    <row r="28" spans="1:7" s="144" customFormat="1" ht="16.5">
      <c r="A28" s="257" t="s">
        <v>834</v>
      </c>
      <c r="B28" s="102" t="s">
        <v>805</v>
      </c>
      <c r="C28" s="355">
        <v>1007252</v>
      </c>
      <c r="D28" s="296">
        <v>1025120</v>
      </c>
      <c r="E28" s="146"/>
      <c r="F28" s="102"/>
      <c r="G28" s="103"/>
    </row>
    <row r="29" spans="1:7" s="144" customFormat="1" ht="16.5">
      <c r="A29" s="257" t="s">
        <v>811</v>
      </c>
      <c r="B29" s="102"/>
      <c r="C29" s="245"/>
      <c r="D29" s="245"/>
      <c r="E29" s="102"/>
      <c r="F29" s="102"/>
      <c r="G29" s="103"/>
    </row>
    <row r="30" spans="1:7" s="144" customFormat="1" ht="16.5">
      <c r="A30" s="257" t="s">
        <v>160</v>
      </c>
      <c r="B30" s="102" t="s">
        <v>822</v>
      </c>
      <c r="C30" s="245">
        <v>368417</v>
      </c>
      <c r="D30" s="245">
        <v>390312</v>
      </c>
      <c r="E30" s="102"/>
      <c r="F30" s="102"/>
      <c r="G30" s="103"/>
    </row>
    <row r="31" spans="1:7" s="144" customFormat="1" ht="16.5">
      <c r="A31" s="257" t="s">
        <v>835</v>
      </c>
      <c r="B31" s="102" t="s">
        <v>822</v>
      </c>
      <c r="C31" s="245">
        <v>310685</v>
      </c>
      <c r="D31" s="245">
        <v>293879</v>
      </c>
      <c r="E31" s="102"/>
      <c r="F31" s="102"/>
      <c r="G31" s="103"/>
    </row>
    <row r="32" spans="1:7" s="144" customFormat="1" ht="16.5">
      <c r="A32" s="257" t="s">
        <v>811</v>
      </c>
      <c r="B32" s="102"/>
      <c r="C32" s="245"/>
      <c r="D32" s="245"/>
      <c r="E32" s="102"/>
      <c r="F32" s="102"/>
      <c r="G32" s="103"/>
    </row>
    <row r="33" spans="1:7" s="149" customFormat="1" ht="16.5">
      <c r="A33" s="258" t="s">
        <v>836</v>
      </c>
      <c r="B33" s="147" t="s">
        <v>822</v>
      </c>
      <c r="C33" s="356">
        <v>241362</v>
      </c>
      <c r="D33" s="356">
        <v>200842</v>
      </c>
      <c r="E33" s="147"/>
      <c r="F33" s="147"/>
      <c r="G33" s="148"/>
    </row>
    <row r="34" spans="1:7" s="149" customFormat="1" ht="16.5">
      <c r="A34" s="258" t="s">
        <v>274</v>
      </c>
      <c r="B34" s="147"/>
      <c r="C34" s="356">
        <v>9225</v>
      </c>
      <c r="D34" s="356">
        <v>10330</v>
      </c>
      <c r="E34" s="147"/>
      <c r="F34" s="147"/>
      <c r="G34" s="148"/>
    </row>
    <row r="35" spans="1:7" s="149" customFormat="1" ht="16.5">
      <c r="A35" s="258" t="s">
        <v>275</v>
      </c>
      <c r="B35" s="147"/>
      <c r="C35" s="356">
        <v>37937</v>
      </c>
      <c r="D35" s="356">
        <v>51475</v>
      </c>
      <c r="E35" s="147"/>
      <c r="F35" s="147"/>
      <c r="G35" s="148"/>
    </row>
    <row r="36" spans="1:7" s="149" customFormat="1" ht="16.5">
      <c r="A36" s="258" t="s">
        <v>161</v>
      </c>
      <c r="B36" s="147" t="s">
        <v>822</v>
      </c>
      <c r="C36" s="356">
        <v>19497</v>
      </c>
      <c r="D36" s="356">
        <v>20117</v>
      </c>
      <c r="E36" s="147"/>
      <c r="F36" s="147"/>
      <c r="G36" s="148"/>
    </row>
    <row r="37" spans="1:7" s="149" customFormat="1" ht="16.5">
      <c r="A37" s="258" t="s">
        <v>276</v>
      </c>
      <c r="B37" s="147"/>
      <c r="C37" s="356">
        <v>7</v>
      </c>
      <c r="D37" s="356">
        <v>3</v>
      </c>
      <c r="E37" s="147"/>
      <c r="F37" s="147"/>
      <c r="G37" s="148"/>
    </row>
    <row r="38" spans="1:7" s="149" customFormat="1" ht="16.5">
      <c r="A38" s="258" t="s">
        <v>162</v>
      </c>
      <c r="B38" s="147" t="s">
        <v>822</v>
      </c>
      <c r="C38" s="356">
        <v>2657</v>
      </c>
      <c r="D38" s="356">
        <v>11112</v>
      </c>
      <c r="E38" s="147"/>
      <c r="F38" s="147"/>
      <c r="G38" s="148"/>
    </row>
    <row r="39" spans="1:7" s="144" customFormat="1" ht="16.5">
      <c r="A39" s="257" t="s">
        <v>277</v>
      </c>
      <c r="B39" s="102" t="s">
        <v>822</v>
      </c>
      <c r="C39" s="245">
        <v>57732</v>
      </c>
      <c r="D39" s="245">
        <v>96433</v>
      </c>
      <c r="E39" s="102"/>
      <c r="F39" s="102"/>
      <c r="G39" s="103"/>
    </row>
    <row r="40" spans="1:7" s="144" customFormat="1" ht="29.25" customHeight="1">
      <c r="A40" s="257" t="s">
        <v>278</v>
      </c>
      <c r="B40" s="102" t="s">
        <v>822</v>
      </c>
      <c r="C40" s="245">
        <v>468621</v>
      </c>
      <c r="D40" s="245">
        <v>512308</v>
      </c>
      <c r="E40" s="102"/>
      <c r="F40" s="102"/>
      <c r="G40" s="103"/>
    </row>
    <row r="41" spans="1:7" s="144" customFormat="1" ht="16.5">
      <c r="A41" s="257" t="s">
        <v>837</v>
      </c>
      <c r="B41" s="102" t="s">
        <v>822</v>
      </c>
      <c r="C41" s="245">
        <v>1042442</v>
      </c>
      <c r="D41" s="245">
        <v>877232</v>
      </c>
      <c r="E41" s="102"/>
      <c r="F41" s="102"/>
      <c r="G41" s="103"/>
    </row>
    <row r="42" spans="1:7" s="144" customFormat="1" ht="16.5">
      <c r="A42" s="257" t="s">
        <v>811</v>
      </c>
      <c r="B42" s="102"/>
      <c r="C42" s="245"/>
      <c r="D42" s="245"/>
      <c r="E42" s="102"/>
      <c r="F42" s="102"/>
      <c r="G42" s="103"/>
    </row>
    <row r="43" spans="1:7" s="144" customFormat="1" ht="16.5">
      <c r="A43" s="136" t="s">
        <v>279</v>
      </c>
      <c r="B43" s="102" t="s">
        <v>819</v>
      </c>
      <c r="C43" s="245">
        <v>25973</v>
      </c>
      <c r="D43" s="245">
        <v>25088</v>
      </c>
      <c r="E43" s="102"/>
      <c r="F43" s="102"/>
      <c r="G43" s="103"/>
    </row>
    <row r="44" spans="1:7" s="144" customFormat="1" ht="16.5">
      <c r="A44" s="136" t="s">
        <v>280</v>
      </c>
      <c r="B44" s="102" t="s">
        <v>822</v>
      </c>
      <c r="C44" s="245">
        <v>19367</v>
      </c>
      <c r="D44" s="245">
        <v>19327</v>
      </c>
      <c r="E44" s="102"/>
      <c r="F44" s="102"/>
      <c r="G44" s="103"/>
    </row>
    <row r="45" spans="1:7" s="144" customFormat="1" ht="16.5">
      <c r="A45" s="136" t="s">
        <v>281</v>
      </c>
      <c r="B45" s="102" t="s">
        <v>822</v>
      </c>
      <c r="C45" s="245">
        <v>50846</v>
      </c>
      <c r="D45" s="245">
        <v>47921</v>
      </c>
      <c r="E45" s="102"/>
      <c r="F45" s="102"/>
      <c r="G45" s="103"/>
    </row>
    <row r="46" spans="1:7" s="144" customFormat="1" ht="16.5">
      <c r="A46" s="136" t="s">
        <v>282</v>
      </c>
      <c r="B46" s="102" t="s">
        <v>822</v>
      </c>
      <c r="C46" s="245">
        <v>297804</v>
      </c>
      <c r="D46" s="245">
        <v>259829</v>
      </c>
      <c r="E46" s="102"/>
      <c r="F46" s="102"/>
      <c r="G46" s="103"/>
    </row>
    <row r="47" spans="1:7" s="144" customFormat="1" ht="16.5">
      <c r="A47" s="136" t="s">
        <v>283</v>
      </c>
      <c r="B47" s="102" t="s">
        <v>822</v>
      </c>
      <c r="C47" s="245">
        <v>191711</v>
      </c>
      <c r="D47" s="245">
        <v>204507</v>
      </c>
      <c r="E47" s="102"/>
      <c r="F47" s="102"/>
      <c r="G47" s="103"/>
    </row>
    <row r="48" spans="1:7" s="144" customFormat="1" ht="16.5">
      <c r="A48" s="136" t="s">
        <v>284</v>
      </c>
      <c r="B48" s="102" t="s">
        <v>822</v>
      </c>
      <c r="C48" s="245">
        <v>217524</v>
      </c>
      <c r="D48" s="245">
        <v>49298</v>
      </c>
      <c r="E48" s="102"/>
      <c r="F48" s="102"/>
      <c r="G48" s="103"/>
    </row>
    <row r="49" spans="1:7" s="144" customFormat="1" ht="15" customHeight="1">
      <c r="A49" s="136" t="s">
        <v>285</v>
      </c>
      <c r="B49" s="102" t="s">
        <v>822</v>
      </c>
      <c r="C49" s="245">
        <v>75920</v>
      </c>
      <c r="D49" s="245">
        <v>93421</v>
      </c>
      <c r="E49" s="102"/>
      <c r="F49" s="102"/>
      <c r="G49" s="103"/>
    </row>
    <row r="50" spans="1:7" s="144" customFormat="1" ht="15" customHeight="1">
      <c r="A50" s="136" t="s">
        <v>286</v>
      </c>
      <c r="B50" s="102" t="s">
        <v>822</v>
      </c>
      <c r="C50" s="245">
        <v>92041</v>
      </c>
      <c r="D50" s="245">
        <v>63273</v>
      </c>
      <c r="E50" s="102"/>
      <c r="F50" s="102"/>
      <c r="G50" s="103"/>
    </row>
    <row r="51" spans="1:7" s="144" customFormat="1" ht="15" customHeight="1">
      <c r="A51" s="136" t="s">
        <v>163</v>
      </c>
      <c r="B51" s="102" t="s">
        <v>822</v>
      </c>
      <c r="C51" s="245">
        <v>71256</v>
      </c>
      <c r="D51" s="245">
        <v>114568</v>
      </c>
      <c r="E51" s="102"/>
      <c r="F51" s="102"/>
      <c r="G51" s="103"/>
    </row>
    <row r="52" spans="1:7" s="144" customFormat="1" ht="16.5">
      <c r="A52" s="257" t="s">
        <v>164</v>
      </c>
      <c r="B52" s="102" t="s">
        <v>822</v>
      </c>
      <c r="C52" s="245">
        <v>-35190</v>
      </c>
      <c r="D52" s="245">
        <v>147888</v>
      </c>
      <c r="E52" s="102"/>
      <c r="F52" s="102"/>
      <c r="G52" s="103"/>
    </row>
    <row r="53" spans="1:7" s="144" customFormat="1" ht="16.5">
      <c r="A53" s="257" t="s">
        <v>165</v>
      </c>
      <c r="B53" s="102"/>
      <c r="C53" s="100"/>
      <c r="D53" s="100"/>
      <c r="E53" s="102"/>
      <c r="F53" s="102"/>
      <c r="G53" s="103"/>
    </row>
    <row r="54" spans="1:7" s="144" customFormat="1" ht="16.5">
      <c r="A54" s="136" t="s">
        <v>287</v>
      </c>
      <c r="B54" s="102" t="s">
        <v>815</v>
      </c>
      <c r="C54" s="100">
        <v>7744.9</v>
      </c>
      <c r="D54" s="100">
        <v>8201</v>
      </c>
      <c r="E54" s="102"/>
      <c r="F54" s="102"/>
      <c r="G54" s="103"/>
    </row>
    <row r="55" spans="1:7" s="144" customFormat="1" ht="17.25" thickBot="1">
      <c r="A55" s="259" t="s">
        <v>320</v>
      </c>
      <c r="B55" s="150" t="s">
        <v>815</v>
      </c>
      <c r="C55" s="315">
        <v>21174.55</v>
      </c>
      <c r="D55" s="315">
        <v>21539.3</v>
      </c>
      <c r="E55" s="150"/>
      <c r="F55" s="150"/>
      <c r="G55" s="151"/>
    </row>
    <row r="56" spans="3:4" s="127" customFormat="1" ht="21" customHeight="1">
      <c r="C56" s="447"/>
      <c r="D56" s="447"/>
    </row>
    <row r="57" spans="1:7" s="144" customFormat="1" ht="16.5">
      <c r="A57" s="121"/>
      <c r="B57" s="152"/>
      <c r="C57" s="152"/>
      <c r="D57" s="152"/>
      <c r="E57" s="152"/>
      <c r="F57" s="152"/>
      <c r="G57" s="152"/>
    </row>
    <row r="58" spans="1:7" s="144" customFormat="1" ht="18" customHeight="1">
      <c r="A58" s="121"/>
      <c r="B58" s="152"/>
      <c r="C58" s="152"/>
      <c r="D58" s="152"/>
      <c r="E58" s="152"/>
      <c r="F58" s="152"/>
      <c r="G58" s="152"/>
    </row>
    <row r="59" spans="1:7" s="144" customFormat="1" ht="21" customHeight="1">
      <c r="A59" s="121"/>
      <c r="B59" s="152"/>
      <c r="C59" s="152"/>
      <c r="D59" s="152"/>
      <c r="E59" s="152"/>
      <c r="F59" s="152"/>
      <c r="G59" s="152"/>
    </row>
    <row r="60" spans="1:7" s="144" customFormat="1" ht="16.5">
      <c r="A60" s="121"/>
      <c r="B60" s="152"/>
      <c r="C60" s="152"/>
      <c r="D60" s="152"/>
      <c r="E60" s="152"/>
      <c r="F60" s="152"/>
      <c r="G60" s="152"/>
    </row>
    <row r="61" spans="1:7" s="144" customFormat="1" ht="16.5">
      <c r="A61" s="121"/>
      <c r="B61" s="152"/>
      <c r="C61" s="152"/>
      <c r="D61" s="152"/>
      <c r="E61" s="152"/>
      <c r="F61" s="152"/>
      <c r="G61" s="152"/>
    </row>
    <row r="62" spans="1:7" s="144" customFormat="1" ht="16.5">
      <c r="A62" s="121"/>
      <c r="B62" s="152"/>
      <c r="C62" s="152"/>
      <c r="D62" s="152"/>
      <c r="E62" s="152"/>
      <c r="F62" s="152"/>
      <c r="G62" s="152"/>
    </row>
    <row r="63" spans="1:7" s="144" customFormat="1" ht="16.5">
      <c r="A63" s="121"/>
      <c r="B63" s="152"/>
      <c r="C63" s="152"/>
      <c r="D63" s="152"/>
      <c r="E63" s="152"/>
      <c r="F63" s="152"/>
      <c r="G63" s="152"/>
    </row>
    <row r="64" spans="1:7" s="144" customFormat="1" ht="16.5">
      <c r="A64" s="135"/>
      <c r="B64" s="152"/>
      <c r="C64" s="152"/>
      <c r="D64" s="152"/>
      <c r="E64" s="152"/>
      <c r="F64" s="152"/>
      <c r="G64" s="152"/>
    </row>
    <row r="65" spans="1:7" s="144" customFormat="1" ht="16.5">
      <c r="A65" s="135"/>
      <c r="B65" s="152"/>
      <c r="C65" s="152"/>
      <c r="D65" s="152"/>
      <c r="E65" s="152"/>
      <c r="F65" s="152"/>
      <c r="G65" s="152"/>
    </row>
    <row r="66" spans="3:4" s="144" customFormat="1" ht="16.5">
      <c r="C66" s="153"/>
      <c r="D66" s="357"/>
    </row>
    <row r="67" spans="3:4" s="144" customFormat="1" ht="16.5">
      <c r="C67" s="153"/>
      <c r="D67" s="357"/>
    </row>
    <row r="68" spans="3:4" s="144" customFormat="1" ht="16.5">
      <c r="C68" s="153"/>
      <c r="D68" s="357"/>
    </row>
    <row r="69" spans="3:4" s="144" customFormat="1" ht="16.5">
      <c r="C69" s="153"/>
      <c r="D69" s="357"/>
    </row>
    <row r="70" spans="3:4" s="144" customFormat="1" ht="16.5">
      <c r="C70" s="153"/>
      <c r="D70" s="357"/>
    </row>
    <row r="71" spans="3:4" s="144" customFormat="1" ht="16.5">
      <c r="C71" s="153"/>
      <c r="D71" s="357"/>
    </row>
    <row r="72" spans="3:4" s="144" customFormat="1" ht="16.5">
      <c r="C72" s="153"/>
      <c r="D72" s="357"/>
    </row>
    <row r="73" spans="3:4" s="144" customFormat="1" ht="16.5">
      <c r="C73" s="153"/>
      <c r="D73" s="357"/>
    </row>
    <row r="74" spans="3:4" s="144" customFormat="1" ht="16.5">
      <c r="C74" s="153"/>
      <c r="D74" s="357"/>
    </row>
  </sheetData>
  <sheetProtection/>
  <mergeCells count="5">
    <mergeCell ref="A1:G1"/>
    <mergeCell ref="A2:G2"/>
    <mergeCell ref="C3:G3"/>
    <mergeCell ref="A3:A4"/>
    <mergeCell ref="B3:B4"/>
  </mergeCells>
  <printOptions horizontalCentered="1"/>
  <pageMargins left="0.5905511811023623" right="0.5905511811023623" top="0.7874015748031497" bottom="0.5905511811023623" header="0.31496062992125984" footer="0.31496062992125984"/>
  <pageSetup horizontalDpi="600" verticalDpi="600" orientation="landscape" paperSize="9" scale="89" r:id="rId1"/>
  <headerFooter alignWithMargins="0">
    <oddFooter>&amp;C&amp;P&amp;R&amp;A</oddFooter>
  </headerFooter>
  <rowBreaks count="1" manualBreakCount="1">
    <brk id="27" max="6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K48"/>
  <sheetViews>
    <sheetView view="pageBreakPreview" zoomScaleSheetLayoutView="100" zoomScalePageLayoutView="0" workbookViewId="0" topLeftCell="A1">
      <selection activeCell="D9" sqref="D9"/>
    </sheetView>
  </sheetViews>
  <sheetFormatPr defaultColWidth="9.00390625" defaultRowHeight="12.75"/>
  <cols>
    <col min="1" max="1" width="43.875" style="0" customWidth="1"/>
    <col min="2" max="2" width="14.00390625" style="0" customWidth="1"/>
    <col min="3" max="3" width="10.875" style="32" customWidth="1"/>
    <col min="4" max="4" width="11.375" style="32" customWidth="1"/>
    <col min="5" max="7" width="5.875" style="32" customWidth="1"/>
    <col min="8" max="9" width="9.75390625" style="350" customWidth="1"/>
    <col min="10" max="11" width="6.75390625" style="0" customWidth="1"/>
  </cols>
  <sheetData>
    <row r="1" spans="1:11" ht="16.5">
      <c r="A1" s="482" t="s">
        <v>141</v>
      </c>
      <c r="B1" s="543"/>
      <c r="C1" s="543"/>
      <c r="D1" s="543"/>
      <c r="E1" s="543"/>
      <c r="F1" s="543"/>
      <c r="G1" s="543"/>
      <c r="H1" s="543"/>
      <c r="I1" s="543"/>
      <c r="J1" s="543"/>
      <c r="K1" s="543"/>
    </row>
    <row r="2" spans="1:11" ht="23.25" customHeight="1" thickBot="1">
      <c r="A2" s="528" t="s">
        <v>773</v>
      </c>
      <c r="B2" s="544"/>
      <c r="C2" s="544"/>
      <c r="D2" s="544"/>
      <c r="E2" s="544"/>
      <c r="F2" s="544"/>
      <c r="G2" s="544"/>
      <c r="H2" s="544"/>
      <c r="I2" s="544"/>
      <c r="J2" s="544"/>
      <c r="K2" s="544"/>
    </row>
    <row r="3" spans="1:11" ht="38.25" customHeight="1">
      <c r="A3" s="473" t="s">
        <v>741</v>
      </c>
      <c r="B3" s="512" t="s">
        <v>747</v>
      </c>
      <c r="C3" s="502" t="s">
        <v>714</v>
      </c>
      <c r="D3" s="502"/>
      <c r="E3" s="502"/>
      <c r="F3" s="502"/>
      <c r="G3" s="502"/>
      <c r="H3" s="502" t="s">
        <v>839</v>
      </c>
      <c r="I3" s="502"/>
      <c r="J3" s="502"/>
      <c r="K3" s="505"/>
    </row>
    <row r="4" spans="1:11" ht="11.25" customHeight="1">
      <c r="A4" s="521"/>
      <c r="B4" s="522"/>
      <c r="C4" s="541">
        <v>2013</v>
      </c>
      <c r="D4" s="541">
        <v>2014</v>
      </c>
      <c r="E4" s="541"/>
      <c r="F4" s="541"/>
      <c r="G4" s="541"/>
      <c r="H4" s="542" t="s">
        <v>289</v>
      </c>
      <c r="I4" s="542" t="s">
        <v>326</v>
      </c>
      <c r="J4" s="541"/>
      <c r="K4" s="540"/>
    </row>
    <row r="5" spans="1:11" ht="25.5" customHeight="1">
      <c r="A5" s="521"/>
      <c r="B5" s="522"/>
      <c r="C5" s="541"/>
      <c r="D5" s="541"/>
      <c r="E5" s="541"/>
      <c r="F5" s="541"/>
      <c r="G5" s="541"/>
      <c r="H5" s="542"/>
      <c r="I5" s="542"/>
      <c r="J5" s="541"/>
      <c r="K5" s="540"/>
    </row>
    <row r="6" spans="1:11" ht="17.25" thickBot="1">
      <c r="A6" s="30">
        <v>1</v>
      </c>
      <c r="B6" s="31">
        <v>2</v>
      </c>
      <c r="C6" s="31">
        <v>3</v>
      </c>
      <c r="D6" s="31">
        <v>4</v>
      </c>
      <c r="E6" s="31">
        <v>5</v>
      </c>
      <c r="F6" s="31">
        <v>6</v>
      </c>
      <c r="G6" s="31">
        <v>7</v>
      </c>
      <c r="H6" s="310">
        <v>8</v>
      </c>
      <c r="I6" s="310">
        <v>9</v>
      </c>
      <c r="J6" s="31">
        <v>10</v>
      </c>
      <c r="K6" s="33">
        <v>11</v>
      </c>
    </row>
    <row r="7" spans="1:11" s="119" customFormat="1" ht="16.5">
      <c r="A7" s="116" t="s">
        <v>774</v>
      </c>
      <c r="B7" s="117" t="s">
        <v>800</v>
      </c>
      <c r="C7" s="94">
        <v>369</v>
      </c>
      <c r="D7" s="94">
        <v>439</v>
      </c>
      <c r="E7" s="94"/>
      <c r="F7" s="28"/>
      <c r="G7" s="28"/>
      <c r="H7" s="312">
        <v>97.1</v>
      </c>
      <c r="I7" s="312">
        <v>119</v>
      </c>
      <c r="J7" s="118"/>
      <c r="K7" s="116"/>
    </row>
    <row r="8" spans="1:11" s="119" customFormat="1" ht="49.5">
      <c r="A8" s="120" t="s">
        <v>776</v>
      </c>
      <c r="B8" s="72" t="s">
        <v>862</v>
      </c>
      <c r="C8" s="97">
        <v>766</v>
      </c>
      <c r="D8" s="97">
        <v>804</v>
      </c>
      <c r="E8" s="97"/>
      <c r="F8" s="14"/>
      <c r="G8" s="14"/>
      <c r="H8" s="312">
        <v>83.2</v>
      </c>
      <c r="I8" s="312">
        <v>105</v>
      </c>
      <c r="J8" s="118"/>
      <c r="K8" s="120"/>
    </row>
    <row r="9" spans="1:11" s="119" customFormat="1" ht="54.75" customHeight="1">
      <c r="A9" s="120" t="s">
        <v>514</v>
      </c>
      <c r="B9" s="72" t="s">
        <v>777</v>
      </c>
      <c r="C9" s="100">
        <v>23.9</v>
      </c>
      <c r="D9" s="100">
        <v>26.1</v>
      </c>
      <c r="E9" s="100"/>
      <c r="F9" s="14"/>
      <c r="G9" s="14"/>
      <c r="H9" s="312">
        <v>87.5</v>
      </c>
      <c r="I9" s="312">
        <v>109.2</v>
      </c>
      <c r="J9" s="118"/>
      <c r="K9" s="120"/>
    </row>
    <row r="10" spans="1:11" s="119" customFormat="1" ht="33">
      <c r="A10" s="120" t="s">
        <v>493</v>
      </c>
      <c r="B10" s="72" t="s">
        <v>862</v>
      </c>
      <c r="C10" s="245">
        <v>5060</v>
      </c>
      <c r="D10" s="245">
        <v>5903</v>
      </c>
      <c r="E10" s="97"/>
      <c r="F10" s="14"/>
      <c r="G10" s="14"/>
      <c r="H10" s="312">
        <v>100.2</v>
      </c>
      <c r="I10" s="312">
        <v>116.7</v>
      </c>
      <c r="J10" s="118"/>
      <c r="K10" s="120"/>
    </row>
    <row r="11" spans="1:11" s="119" customFormat="1" ht="49.5">
      <c r="A11" s="120" t="s">
        <v>335</v>
      </c>
      <c r="B11" s="72" t="s">
        <v>806</v>
      </c>
      <c r="C11" s="245">
        <v>1000</v>
      </c>
      <c r="D11" s="245">
        <v>1000</v>
      </c>
      <c r="E11" s="97"/>
      <c r="F11" s="14"/>
      <c r="G11" s="14"/>
      <c r="H11" s="312">
        <v>200</v>
      </c>
      <c r="I11" s="312">
        <v>100</v>
      </c>
      <c r="J11" s="118"/>
      <c r="K11" s="120"/>
    </row>
    <row r="12" spans="1:11" s="119" customFormat="1" ht="82.5">
      <c r="A12" s="120" t="s">
        <v>336</v>
      </c>
      <c r="B12" s="72" t="s">
        <v>806</v>
      </c>
      <c r="C12" s="245">
        <v>47200</v>
      </c>
      <c r="D12" s="245">
        <v>48900</v>
      </c>
      <c r="E12" s="97"/>
      <c r="F12" s="14"/>
      <c r="G12" s="14"/>
      <c r="H12" s="312">
        <v>118.6</v>
      </c>
      <c r="I12" s="312">
        <v>103.6</v>
      </c>
      <c r="J12" s="118"/>
      <c r="K12" s="120"/>
    </row>
    <row r="14" spans="1:11" ht="34.5" customHeight="1">
      <c r="A14" s="59"/>
      <c r="B14" s="60"/>
      <c r="C14" s="452"/>
      <c r="D14" s="452"/>
      <c r="E14" s="452"/>
      <c r="F14" s="452"/>
      <c r="G14" s="452"/>
      <c r="H14" s="453"/>
      <c r="I14" s="454"/>
      <c r="J14" s="61"/>
      <c r="K14" s="59"/>
    </row>
    <row r="15" spans="1:11" ht="34.5" customHeight="1">
      <c r="A15" s="59"/>
      <c r="B15" s="60"/>
      <c r="C15" s="452"/>
      <c r="D15" s="452"/>
      <c r="E15" s="452"/>
      <c r="F15" s="452"/>
      <c r="G15" s="452"/>
      <c r="H15" s="453"/>
      <c r="I15" s="454"/>
      <c r="J15" s="61"/>
      <c r="K15" s="59"/>
    </row>
    <row r="47" ht="12.75">
      <c r="K47" s="161"/>
    </row>
    <row r="48" ht="12.75">
      <c r="K48" s="161"/>
    </row>
  </sheetData>
  <sheetProtection/>
  <mergeCells count="15">
    <mergeCell ref="H3:K3"/>
    <mergeCell ref="C4:C5"/>
    <mergeCell ref="D4:D5"/>
    <mergeCell ref="E4:E5"/>
    <mergeCell ref="F4:F5"/>
    <mergeCell ref="K4:K5"/>
    <mergeCell ref="G4:G5"/>
    <mergeCell ref="H4:H5"/>
    <mergeCell ref="I4:I5"/>
    <mergeCell ref="J4:J5"/>
    <mergeCell ref="A1:K1"/>
    <mergeCell ref="A2:K2"/>
    <mergeCell ref="A3:A5"/>
    <mergeCell ref="B3:B5"/>
    <mergeCell ref="C3:G3"/>
  </mergeCells>
  <printOptions horizontalCentered="1"/>
  <pageMargins left="0.5905511811023623" right="0.5905511811023623" top="0.7874015748031497" bottom="0.5905511811023623" header="0.31496062992125984" footer="0.31496062992125984"/>
  <pageSetup horizontalDpi="600" verticalDpi="600" orientation="landscape" paperSize="9" r:id="rId1"/>
  <headerFooter alignWithMargins="0">
    <oddFooter>&amp;C&amp;P&amp;R&amp;A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5"/>
  <sheetViews>
    <sheetView view="pageBreakPreview" zoomScaleSheetLayoutView="100" zoomScalePageLayoutView="0" workbookViewId="0" topLeftCell="A1">
      <pane ySplit="6" topLeftCell="A130" activePane="bottomLeft" state="frozen"/>
      <selection pane="topLeft" activeCell="G29" sqref="G29:G30"/>
      <selection pane="bottomLeft" activeCell="D97" sqref="D97"/>
    </sheetView>
  </sheetViews>
  <sheetFormatPr defaultColWidth="9.00390625" defaultRowHeight="12.75"/>
  <cols>
    <col min="1" max="1" width="63.125" style="78" customWidth="1"/>
    <col min="2" max="2" width="24.625" style="90" customWidth="1"/>
    <col min="3" max="3" width="10.125" style="334" customWidth="1"/>
    <col min="4" max="4" width="10.125" style="78" customWidth="1"/>
    <col min="5" max="16384" width="9.125" style="78" customWidth="1"/>
  </cols>
  <sheetData>
    <row r="1" spans="1:7" ht="24.75" customHeight="1">
      <c r="A1" s="490" t="s">
        <v>318</v>
      </c>
      <c r="B1" s="545"/>
      <c r="C1" s="545"/>
      <c r="D1" s="545"/>
      <c r="E1" s="545"/>
      <c r="F1" s="545"/>
      <c r="G1" s="545"/>
    </row>
    <row r="2" spans="1:7" ht="16.5">
      <c r="A2" s="482" t="s">
        <v>337</v>
      </c>
      <c r="B2" s="547"/>
      <c r="C2" s="547"/>
      <c r="D2" s="547"/>
      <c r="E2" s="547"/>
      <c r="F2" s="547"/>
      <c r="G2" s="547"/>
    </row>
    <row r="3" spans="1:7" ht="19.5" thickBot="1">
      <c r="A3" s="546" t="s">
        <v>319</v>
      </c>
      <c r="B3" s="546"/>
      <c r="C3" s="546"/>
      <c r="D3" s="546"/>
      <c r="E3" s="546"/>
      <c r="F3" s="546"/>
      <c r="G3" s="546"/>
    </row>
    <row r="4" spans="1:7" ht="16.5">
      <c r="A4" s="553" t="s">
        <v>741</v>
      </c>
      <c r="B4" s="555" t="s">
        <v>747</v>
      </c>
      <c r="C4" s="550" t="s">
        <v>714</v>
      </c>
      <c r="D4" s="551"/>
      <c r="E4" s="551"/>
      <c r="F4" s="551"/>
      <c r="G4" s="552"/>
    </row>
    <row r="5" spans="1:7" ht="16.5">
      <c r="A5" s="554"/>
      <c r="B5" s="556"/>
      <c r="C5" s="328">
        <v>2013</v>
      </c>
      <c r="D5" s="81">
        <v>2014</v>
      </c>
      <c r="E5" s="17"/>
      <c r="F5" s="17"/>
      <c r="G5" s="19"/>
    </row>
    <row r="6" spans="1:7" ht="17.25" thickBot="1">
      <c r="A6" s="36">
        <v>1</v>
      </c>
      <c r="B6" s="207">
        <v>2</v>
      </c>
      <c r="C6" s="142">
        <v>3</v>
      </c>
      <c r="D6" s="27">
        <v>4</v>
      </c>
      <c r="E6" s="27">
        <v>5</v>
      </c>
      <c r="F6" s="27">
        <v>6</v>
      </c>
      <c r="G6" s="37">
        <v>7</v>
      </c>
    </row>
    <row r="7" spans="1:7" ht="33">
      <c r="A7" s="260" t="s">
        <v>390</v>
      </c>
      <c r="B7" s="230" t="s">
        <v>132</v>
      </c>
      <c r="C7" s="329">
        <v>2</v>
      </c>
      <c r="D7" s="329">
        <v>2</v>
      </c>
      <c r="E7" s="192"/>
      <c r="F7" s="192"/>
      <c r="G7" s="193"/>
    </row>
    <row r="8" spans="1:7" ht="33">
      <c r="A8" s="194" t="s">
        <v>391</v>
      </c>
      <c r="B8" s="28" t="s">
        <v>132</v>
      </c>
      <c r="C8" s="145">
        <v>174</v>
      </c>
      <c r="D8" s="145">
        <v>173</v>
      </c>
      <c r="E8" s="40"/>
      <c r="F8" s="40"/>
      <c r="G8" s="195"/>
    </row>
    <row r="9" spans="1:7" ht="33">
      <c r="A9" s="261" t="s">
        <v>840</v>
      </c>
      <c r="B9" s="262" t="s">
        <v>842</v>
      </c>
      <c r="C9" s="399">
        <v>36.6</v>
      </c>
      <c r="D9" s="399">
        <v>36.3</v>
      </c>
      <c r="E9" s="39"/>
      <c r="F9" s="39"/>
      <c r="G9" s="196"/>
    </row>
    <row r="10" spans="1:7" ht="33">
      <c r="A10" s="261" t="s">
        <v>841</v>
      </c>
      <c r="B10" s="262" t="s">
        <v>842</v>
      </c>
      <c r="C10" s="97">
        <v>0.63</v>
      </c>
      <c r="D10" s="97">
        <v>0.21</v>
      </c>
      <c r="E10" s="39"/>
      <c r="F10" s="39"/>
      <c r="G10" s="196"/>
    </row>
    <row r="11" spans="1:7" ht="33">
      <c r="A11" s="261" t="s">
        <v>393</v>
      </c>
      <c r="B11" s="28" t="s">
        <v>132</v>
      </c>
      <c r="C11" s="97">
        <v>4</v>
      </c>
      <c r="D11" s="97">
        <v>4</v>
      </c>
      <c r="E11" s="39"/>
      <c r="F11" s="39"/>
      <c r="G11" s="196"/>
    </row>
    <row r="12" spans="1:7" ht="16.5">
      <c r="A12" s="261" t="s">
        <v>848</v>
      </c>
      <c r="B12" s="28" t="s">
        <v>132</v>
      </c>
      <c r="C12" s="97" t="s">
        <v>781</v>
      </c>
      <c r="D12" s="97" t="s">
        <v>781</v>
      </c>
      <c r="E12" s="39"/>
      <c r="F12" s="39"/>
      <c r="G12" s="196"/>
    </row>
    <row r="13" spans="1:7" ht="16.5">
      <c r="A13" s="261" t="s">
        <v>849</v>
      </c>
      <c r="B13" s="262" t="s">
        <v>851</v>
      </c>
      <c r="C13" s="97">
        <v>1478</v>
      </c>
      <c r="D13" s="97">
        <v>1478</v>
      </c>
      <c r="E13" s="39"/>
      <c r="F13" s="39"/>
      <c r="G13" s="196"/>
    </row>
    <row r="14" spans="1:7" ht="49.5">
      <c r="A14" s="261" t="s">
        <v>392</v>
      </c>
      <c r="B14" s="262" t="s">
        <v>853</v>
      </c>
      <c r="C14" s="97">
        <v>310.7</v>
      </c>
      <c r="D14" s="97">
        <v>310.5</v>
      </c>
      <c r="E14" s="39"/>
      <c r="F14" s="39"/>
      <c r="G14" s="196"/>
    </row>
    <row r="15" spans="1:7" ht="16.5">
      <c r="A15" s="261" t="s">
        <v>852</v>
      </c>
      <c r="B15" s="28" t="s">
        <v>132</v>
      </c>
      <c r="C15" s="97" t="s">
        <v>781</v>
      </c>
      <c r="D15" s="97" t="s">
        <v>781</v>
      </c>
      <c r="E15" s="39"/>
      <c r="F15" s="39"/>
      <c r="G15" s="196"/>
    </row>
    <row r="16" spans="1:7" ht="16.5">
      <c r="A16" s="261" t="s">
        <v>854</v>
      </c>
      <c r="B16" s="28" t="s">
        <v>132</v>
      </c>
      <c r="C16" s="97" t="s">
        <v>781</v>
      </c>
      <c r="D16" s="97" t="s">
        <v>781</v>
      </c>
      <c r="E16" s="39"/>
      <c r="F16" s="39"/>
      <c r="G16" s="196"/>
    </row>
    <row r="17" spans="1:7" ht="33">
      <c r="A17" s="261" t="s">
        <v>855</v>
      </c>
      <c r="B17" s="262" t="s">
        <v>856</v>
      </c>
      <c r="C17" s="97" t="s">
        <v>781</v>
      </c>
      <c r="D17" s="97" t="s">
        <v>781</v>
      </c>
      <c r="E17" s="39"/>
      <c r="F17" s="39"/>
      <c r="G17" s="196"/>
    </row>
    <row r="18" spans="1:7" ht="33">
      <c r="A18" s="261" t="s">
        <v>394</v>
      </c>
      <c r="B18" s="262" t="s">
        <v>744</v>
      </c>
      <c r="C18" s="97">
        <v>128</v>
      </c>
      <c r="D18" s="97">
        <v>125</v>
      </c>
      <c r="E18" s="39"/>
      <c r="F18" s="39"/>
      <c r="G18" s="196"/>
    </row>
    <row r="19" spans="1:7" ht="33">
      <c r="A19" s="261" t="s">
        <v>395</v>
      </c>
      <c r="B19" s="262" t="s">
        <v>71</v>
      </c>
      <c r="C19" s="97">
        <v>26.9</v>
      </c>
      <c r="D19" s="97">
        <v>26.3</v>
      </c>
      <c r="E19" s="39"/>
      <c r="F19" s="39"/>
      <c r="G19" s="196"/>
    </row>
    <row r="20" spans="1:7" ht="33">
      <c r="A20" s="261" t="s">
        <v>859</v>
      </c>
      <c r="B20" s="262" t="s">
        <v>71</v>
      </c>
      <c r="C20" s="97">
        <v>0.84</v>
      </c>
      <c r="D20" s="97">
        <v>0.64</v>
      </c>
      <c r="E20" s="39"/>
      <c r="F20" s="39"/>
      <c r="G20" s="196"/>
    </row>
    <row r="21" spans="1:7" ht="33">
      <c r="A21" s="261" t="s">
        <v>396</v>
      </c>
      <c r="B21" s="262" t="s">
        <v>744</v>
      </c>
      <c r="C21" s="97">
        <v>470</v>
      </c>
      <c r="D21" s="97">
        <v>467</v>
      </c>
      <c r="E21" s="39"/>
      <c r="F21" s="39"/>
      <c r="G21" s="196"/>
    </row>
    <row r="22" spans="1:7" ht="33">
      <c r="A22" s="261" t="s">
        <v>397</v>
      </c>
      <c r="B22" s="262" t="s">
        <v>71</v>
      </c>
      <c r="C22" s="97">
        <v>98.8</v>
      </c>
      <c r="D22" s="97">
        <v>98.1</v>
      </c>
      <c r="E22" s="39"/>
      <c r="F22" s="39"/>
      <c r="G22" s="196"/>
    </row>
    <row r="23" spans="1:7" ht="16.5">
      <c r="A23" s="261" t="s">
        <v>860</v>
      </c>
      <c r="B23" s="28" t="s">
        <v>132</v>
      </c>
      <c r="C23" s="102">
        <v>87</v>
      </c>
      <c r="D23" s="102">
        <v>89</v>
      </c>
      <c r="E23" s="39"/>
      <c r="F23" s="39"/>
      <c r="G23" s="196"/>
    </row>
    <row r="24" spans="1:7" ht="49.5">
      <c r="A24" s="261" t="s">
        <v>861</v>
      </c>
      <c r="B24" s="262" t="s">
        <v>862</v>
      </c>
      <c r="C24" s="293">
        <v>12807</v>
      </c>
      <c r="D24" s="293">
        <v>15530</v>
      </c>
      <c r="E24" s="39"/>
      <c r="F24" s="39"/>
      <c r="G24" s="196"/>
    </row>
    <row r="25" spans="1:7" ht="16.5">
      <c r="A25" s="261" t="s">
        <v>863</v>
      </c>
      <c r="B25" s="28" t="s">
        <v>132</v>
      </c>
      <c r="C25" s="102">
        <v>1</v>
      </c>
      <c r="D25" s="102">
        <v>1</v>
      </c>
      <c r="E25" s="39"/>
      <c r="F25" s="39"/>
      <c r="G25" s="196"/>
    </row>
    <row r="26" spans="1:7" ht="16.5">
      <c r="A26" s="261" t="s">
        <v>887</v>
      </c>
      <c r="B26" s="28" t="s">
        <v>132</v>
      </c>
      <c r="C26" s="102">
        <v>21</v>
      </c>
      <c r="D26" s="102">
        <v>21</v>
      </c>
      <c r="E26" s="39"/>
      <c r="F26" s="39"/>
      <c r="G26" s="196"/>
    </row>
    <row r="27" spans="1:7" ht="49.5">
      <c r="A27" s="261" t="s">
        <v>888</v>
      </c>
      <c r="B27" s="28" t="s">
        <v>132</v>
      </c>
      <c r="C27" s="102">
        <v>1</v>
      </c>
      <c r="D27" s="102">
        <v>1</v>
      </c>
      <c r="E27" s="39"/>
      <c r="F27" s="39"/>
      <c r="G27" s="196"/>
    </row>
    <row r="28" spans="1:7" ht="16.5">
      <c r="A28" s="261" t="s">
        <v>889</v>
      </c>
      <c r="B28" s="28" t="s">
        <v>132</v>
      </c>
      <c r="C28" s="102">
        <v>55</v>
      </c>
      <c r="D28" s="102">
        <v>55</v>
      </c>
      <c r="E28" s="39"/>
      <c r="F28" s="39"/>
      <c r="G28" s="196"/>
    </row>
    <row r="29" spans="1:7" ht="33">
      <c r="A29" s="261" t="s">
        <v>890</v>
      </c>
      <c r="B29" s="28" t="s">
        <v>132</v>
      </c>
      <c r="C29" s="102">
        <v>1</v>
      </c>
      <c r="D29" s="102">
        <v>1</v>
      </c>
      <c r="E29" s="39"/>
      <c r="F29" s="39"/>
      <c r="G29" s="196"/>
    </row>
    <row r="30" spans="1:7" ht="16.5">
      <c r="A30" s="261" t="s">
        <v>889</v>
      </c>
      <c r="B30" s="28" t="s">
        <v>132</v>
      </c>
      <c r="C30" s="102">
        <v>24</v>
      </c>
      <c r="D30" s="102">
        <v>24</v>
      </c>
      <c r="E30" s="39"/>
      <c r="F30" s="39"/>
      <c r="G30" s="196"/>
    </row>
    <row r="31" spans="1:7" ht="16.5">
      <c r="A31" s="261" t="s">
        <v>891</v>
      </c>
      <c r="B31" s="28" t="s">
        <v>132</v>
      </c>
      <c r="C31" s="102">
        <v>2</v>
      </c>
      <c r="D31" s="102">
        <v>2</v>
      </c>
      <c r="E31" s="39"/>
      <c r="F31" s="39"/>
      <c r="G31" s="196"/>
    </row>
    <row r="32" spans="1:7" ht="16.5">
      <c r="A32" s="261" t="s">
        <v>36</v>
      </c>
      <c r="B32" s="28" t="s">
        <v>132</v>
      </c>
      <c r="C32" s="102">
        <v>79</v>
      </c>
      <c r="D32" s="102">
        <v>82</v>
      </c>
      <c r="E32" s="39"/>
      <c r="F32" s="39"/>
      <c r="G32" s="196"/>
    </row>
    <row r="33" spans="1:7" ht="16.5">
      <c r="A33" s="261" t="s">
        <v>892</v>
      </c>
      <c r="B33" s="262" t="s">
        <v>857</v>
      </c>
      <c r="C33" s="293">
        <v>1298</v>
      </c>
      <c r="D33" s="293">
        <v>1402</v>
      </c>
      <c r="E33" s="39"/>
      <c r="F33" s="39"/>
      <c r="G33" s="196"/>
    </row>
    <row r="34" spans="1:7" ht="16.5">
      <c r="A34" s="261" t="s">
        <v>4</v>
      </c>
      <c r="B34" s="28" t="s">
        <v>132</v>
      </c>
      <c r="C34" s="102">
        <v>5</v>
      </c>
      <c r="D34" s="102">
        <v>5</v>
      </c>
      <c r="E34" s="39"/>
      <c r="F34" s="39"/>
      <c r="G34" s="196"/>
    </row>
    <row r="35" spans="1:7" ht="16.5">
      <c r="A35" s="261" t="s">
        <v>5</v>
      </c>
      <c r="B35" s="262" t="s">
        <v>8</v>
      </c>
      <c r="C35" s="102">
        <v>171.55</v>
      </c>
      <c r="D35" s="102">
        <v>171.18</v>
      </c>
      <c r="E35" s="39"/>
      <c r="F35" s="39"/>
      <c r="G35" s="196"/>
    </row>
    <row r="36" spans="1:7" ht="16.5">
      <c r="A36" s="261" t="s">
        <v>6</v>
      </c>
      <c r="B36" s="262" t="s">
        <v>9</v>
      </c>
      <c r="C36" s="102">
        <v>17.5</v>
      </c>
      <c r="D36" s="102">
        <v>17.6</v>
      </c>
      <c r="E36" s="39"/>
      <c r="F36" s="39"/>
      <c r="G36" s="196"/>
    </row>
    <row r="37" spans="1:7" ht="16.5">
      <c r="A37" s="261" t="s">
        <v>7</v>
      </c>
      <c r="B37" s="262" t="s">
        <v>13</v>
      </c>
      <c r="C37" s="146">
        <v>9.8</v>
      </c>
      <c r="D37" s="146">
        <v>9.7</v>
      </c>
      <c r="E37" s="39"/>
      <c r="F37" s="39"/>
      <c r="G37" s="196"/>
    </row>
    <row r="38" spans="1:7" ht="16.5">
      <c r="A38" s="261" t="s">
        <v>14</v>
      </c>
      <c r="B38" s="28" t="s">
        <v>132</v>
      </c>
      <c r="C38" s="102" t="s">
        <v>781</v>
      </c>
      <c r="D38" s="102" t="s">
        <v>781</v>
      </c>
      <c r="E38" s="39"/>
      <c r="F38" s="39"/>
      <c r="G38" s="196"/>
    </row>
    <row r="39" spans="1:7" ht="16.5">
      <c r="A39" s="261" t="s">
        <v>15</v>
      </c>
      <c r="B39" s="28" t="s">
        <v>132</v>
      </c>
      <c r="C39" s="102" t="s">
        <v>781</v>
      </c>
      <c r="D39" s="102" t="s">
        <v>781</v>
      </c>
      <c r="E39" s="39"/>
      <c r="F39" s="39"/>
      <c r="G39" s="196"/>
    </row>
    <row r="40" spans="1:7" ht="16.5">
      <c r="A40" s="261" t="s">
        <v>16</v>
      </c>
      <c r="B40" s="262" t="s">
        <v>19</v>
      </c>
      <c r="C40" s="102" t="s">
        <v>781</v>
      </c>
      <c r="D40" s="102" t="s">
        <v>781</v>
      </c>
      <c r="E40" s="39"/>
      <c r="F40" s="39"/>
      <c r="G40" s="196"/>
    </row>
    <row r="41" spans="1:7" ht="16.5">
      <c r="A41" s="261" t="s">
        <v>17</v>
      </c>
      <c r="B41" s="28" t="s">
        <v>132</v>
      </c>
      <c r="C41" s="102">
        <v>1</v>
      </c>
      <c r="D41" s="102">
        <v>1</v>
      </c>
      <c r="E41" s="39"/>
      <c r="F41" s="39"/>
      <c r="G41" s="196"/>
    </row>
    <row r="42" spans="1:7" ht="16.5">
      <c r="A42" s="261" t="s">
        <v>18</v>
      </c>
      <c r="B42" s="262" t="s">
        <v>72</v>
      </c>
      <c r="C42" s="102">
        <v>502</v>
      </c>
      <c r="D42" s="102">
        <v>630</v>
      </c>
      <c r="E42" s="39"/>
      <c r="F42" s="39"/>
      <c r="G42" s="196"/>
    </row>
    <row r="43" spans="1:7" ht="16.5">
      <c r="A43" s="261" t="s">
        <v>20</v>
      </c>
      <c r="B43" s="28" t="s">
        <v>132</v>
      </c>
      <c r="C43" s="102" t="s">
        <v>781</v>
      </c>
      <c r="D43" s="102" t="s">
        <v>781</v>
      </c>
      <c r="E43" s="39"/>
      <c r="F43" s="39"/>
      <c r="G43" s="196"/>
    </row>
    <row r="44" spans="1:7" ht="16.5">
      <c r="A44" s="261" t="s">
        <v>21</v>
      </c>
      <c r="B44" s="262" t="s">
        <v>22</v>
      </c>
      <c r="C44" s="102" t="s">
        <v>781</v>
      </c>
      <c r="D44" s="102" t="s">
        <v>781</v>
      </c>
      <c r="E44" s="39"/>
      <c r="F44" s="39"/>
      <c r="G44" s="196"/>
    </row>
    <row r="45" spans="1:7" ht="33">
      <c r="A45" s="261" t="s">
        <v>398</v>
      </c>
      <c r="B45" s="28" t="s">
        <v>132</v>
      </c>
      <c r="C45" s="102">
        <v>1</v>
      </c>
      <c r="D45" s="102">
        <v>1</v>
      </c>
      <c r="E45" s="39"/>
      <c r="F45" s="39"/>
      <c r="G45" s="196"/>
    </row>
    <row r="46" spans="1:7" ht="16.5">
      <c r="A46" s="261" t="s">
        <v>23</v>
      </c>
      <c r="B46" s="262" t="s">
        <v>22</v>
      </c>
      <c r="C46" s="102">
        <v>0.12</v>
      </c>
      <c r="D46" s="102">
        <v>0.12</v>
      </c>
      <c r="E46" s="39"/>
      <c r="F46" s="39"/>
      <c r="G46" s="196"/>
    </row>
    <row r="47" spans="1:11" ht="33">
      <c r="A47" s="261" t="s">
        <v>24</v>
      </c>
      <c r="B47" s="28" t="s">
        <v>132</v>
      </c>
      <c r="C47" s="102" t="s">
        <v>781</v>
      </c>
      <c r="D47" s="102" t="s">
        <v>781</v>
      </c>
      <c r="E47" s="39"/>
      <c r="F47" s="39"/>
      <c r="G47" s="196"/>
      <c r="K47" s="161"/>
    </row>
    <row r="48" spans="1:11" ht="16.5">
      <c r="A48" s="261" t="s">
        <v>25</v>
      </c>
      <c r="B48" s="262" t="s">
        <v>744</v>
      </c>
      <c r="C48" s="102" t="s">
        <v>781</v>
      </c>
      <c r="D48" s="102" t="s">
        <v>781</v>
      </c>
      <c r="E48" s="39"/>
      <c r="F48" s="39"/>
      <c r="G48" s="196"/>
      <c r="K48" s="161"/>
    </row>
    <row r="49" spans="1:7" s="134" customFormat="1" ht="49.5">
      <c r="A49" s="264" t="s">
        <v>399</v>
      </c>
      <c r="B49" s="94" t="s">
        <v>132</v>
      </c>
      <c r="C49" s="102">
        <v>2</v>
      </c>
      <c r="D49" s="102">
        <v>2</v>
      </c>
      <c r="E49" s="133"/>
      <c r="F49" s="133"/>
      <c r="G49" s="198"/>
    </row>
    <row r="50" spans="1:7" s="134" customFormat="1" ht="16.5">
      <c r="A50" s="264" t="s">
        <v>26</v>
      </c>
      <c r="B50" s="265" t="s">
        <v>22</v>
      </c>
      <c r="C50" s="102">
        <v>1.065</v>
      </c>
      <c r="D50" s="458">
        <v>1.06</v>
      </c>
      <c r="E50" s="133"/>
      <c r="F50" s="133"/>
      <c r="G50" s="198"/>
    </row>
    <row r="51" spans="1:7" ht="49.5">
      <c r="A51" s="261" t="s">
        <v>400</v>
      </c>
      <c r="B51" s="28" t="s">
        <v>132</v>
      </c>
      <c r="C51" s="102" t="s">
        <v>781</v>
      </c>
      <c r="D51" s="102" t="s">
        <v>781</v>
      </c>
      <c r="E51" s="39"/>
      <c r="F51" s="39"/>
      <c r="G51" s="196"/>
    </row>
    <row r="52" spans="1:7" ht="16.5">
      <c r="A52" s="261" t="s">
        <v>27</v>
      </c>
      <c r="B52" s="262" t="s">
        <v>744</v>
      </c>
      <c r="C52" s="102" t="s">
        <v>781</v>
      </c>
      <c r="D52" s="102" t="s">
        <v>781</v>
      </c>
      <c r="E52" s="39"/>
      <c r="F52" s="39"/>
      <c r="G52" s="196"/>
    </row>
    <row r="53" spans="1:7" ht="16.5">
      <c r="A53" s="261" t="s">
        <v>28</v>
      </c>
      <c r="B53" s="28" t="s">
        <v>132</v>
      </c>
      <c r="C53" s="102">
        <v>6</v>
      </c>
      <c r="D53" s="102">
        <v>6</v>
      </c>
      <c r="E53" s="39"/>
      <c r="F53" s="39"/>
      <c r="G53" s="196"/>
    </row>
    <row r="54" spans="1:7" ht="16.5">
      <c r="A54" s="261" t="s">
        <v>29</v>
      </c>
      <c r="B54" s="28" t="s">
        <v>132</v>
      </c>
      <c r="C54" s="293">
        <v>4464</v>
      </c>
      <c r="D54" s="293">
        <v>4464</v>
      </c>
      <c r="E54" s="39"/>
      <c r="F54" s="39"/>
      <c r="G54" s="196"/>
    </row>
    <row r="55" spans="1:7" ht="16.5">
      <c r="A55" s="261" t="s">
        <v>30</v>
      </c>
      <c r="B55" s="262" t="s">
        <v>744</v>
      </c>
      <c r="C55" s="293">
        <v>4143</v>
      </c>
      <c r="D55" s="293">
        <v>4266</v>
      </c>
      <c r="E55" s="39"/>
      <c r="F55" s="39"/>
      <c r="G55" s="196"/>
    </row>
    <row r="56" spans="1:7" ht="33">
      <c r="A56" s="261" t="s">
        <v>31</v>
      </c>
      <c r="B56" s="28" t="s">
        <v>132</v>
      </c>
      <c r="C56" s="102" t="s">
        <v>781</v>
      </c>
      <c r="D56" s="102" t="s">
        <v>781</v>
      </c>
      <c r="E56" s="39"/>
      <c r="F56" s="39"/>
      <c r="G56" s="196"/>
    </row>
    <row r="57" spans="1:7" ht="16.5">
      <c r="A57" s="261" t="s">
        <v>32</v>
      </c>
      <c r="B57" s="28" t="s">
        <v>132</v>
      </c>
      <c r="C57" s="102" t="s">
        <v>781</v>
      </c>
      <c r="D57" s="102" t="s">
        <v>781</v>
      </c>
      <c r="E57" s="39"/>
      <c r="F57" s="39"/>
      <c r="G57" s="196"/>
    </row>
    <row r="58" spans="1:7" ht="16.5">
      <c r="A58" s="261" t="s">
        <v>30</v>
      </c>
      <c r="B58" s="262" t="s">
        <v>744</v>
      </c>
      <c r="C58" s="102" t="s">
        <v>781</v>
      </c>
      <c r="D58" s="102" t="s">
        <v>781</v>
      </c>
      <c r="E58" s="39"/>
      <c r="F58" s="39"/>
      <c r="G58" s="196"/>
    </row>
    <row r="59" spans="1:7" ht="16.5">
      <c r="A59" s="261" t="s">
        <v>33</v>
      </c>
      <c r="B59" s="28" t="s">
        <v>132</v>
      </c>
      <c r="C59" s="102">
        <v>6</v>
      </c>
      <c r="D59" s="102">
        <v>6</v>
      </c>
      <c r="E59" s="39"/>
      <c r="F59" s="39"/>
      <c r="G59" s="196"/>
    </row>
    <row r="60" spans="1:7" ht="16.5">
      <c r="A60" s="261" t="s">
        <v>669</v>
      </c>
      <c r="B60" s="28" t="s">
        <v>132</v>
      </c>
      <c r="C60" s="102" t="s">
        <v>781</v>
      </c>
      <c r="D60" s="102" t="s">
        <v>781</v>
      </c>
      <c r="E60" s="39"/>
      <c r="F60" s="39"/>
      <c r="G60" s="196"/>
    </row>
    <row r="61" spans="1:7" ht="16.5">
      <c r="A61" s="261" t="s">
        <v>34</v>
      </c>
      <c r="B61" s="28" t="s">
        <v>132</v>
      </c>
      <c r="C61" s="102" t="s">
        <v>781</v>
      </c>
      <c r="D61" s="102" t="s">
        <v>781</v>
      </c>
      <c r="E61" s="39"/>
      <c r="F61" s="39"/>
      <c r="G61" s="196"/>
    </row>
    <row r="62" spans="1:7" ht="16.5">
      <c r="A62" s="261" t="s">
        <v>35</v>
      </c>
      <c r="B62" s="262" t="s">
        <v>744</v>
      </c>
      <c r="C62" s="102" t="s">
        <v>781</v>
      </c>
      <c r="D62" s="102" t="s">
        <v>781</v>
      </c>
      <c r="E62" s="39"/>
      <c r="F62" s="39"/>
      <c r="G62" s="196"/>
    </row>
    <row r="63" spans="1:7" ht="16.5">
      <c r="A63" s="261" t="s">
        <v>670</v>
      </c>
      <c r="B63" s="28" t="s">
        <v>132</v>
      </c>
      <c r="C63" s="102">
        <v>2</v>
      </c>
      <c r="D63" s="102">
        <v>2</v>
      </c>
      <c r="E63" s="39"/>
      <c r="F63" s="39"/>
      <c r="G63" s="196"/>
    </row>
    <row r="64" spans="1:7" ht="16.5">
      <c r="A64" s="261" t="s">
        <v>34</v>
      </c>
      <c r="B64" s="28" t="s">
        <v>132</v>
      </c>
      <c r="C64" s="102">
        <v>885</v>
      </c>
      <c r="D64" s="102">
        <v>885</v>
      </c>
      <c r="E64" s="39"/>
      <c r="F64" s="39"/>
      <c r="G64" s="196"/>
    </row>
    <row r="65" spans="1:7" ht="16.5">
      <c r="A65" s="261" t="s">
        <v>35</v>
      </c>
      <c r="B65" s="262" t="s">
        <v>744</v>
      </c>
      <c r="C65" s="102">
        <v>829</v>
      </c>
      <c r="D65" s="102">
        <v>886</v>
      </c>
      <c r="E65" s="39"/>
      <c r="F65" s="39"/>
      <c r="G65" s="196"/>
    </row>
    <row r="66" spans="1:7" s="134" customFormat="1" ht="16.5">
      <c r="A66" s="264" t="s">
        <v>671</v>
      </c>
      <c r="B66" s="94" t="s">
        <v>132</v>
      </c>
      <c r="C66" s="102">
        <v>4</v>
      </c>
      <c r="D66" s="102">
        <v>4</v>
      </c>
      <c r="E66" s="133"/>
      <c r="F66" s="133"/>
      <c r="G66" s="198"/>
    </row>
    <row r="67" spans="1:7" s="134" customFormat="1" ht="16.5">
      <c r="A67" s="264" t="s">
        <v>34</v>
      </c>
      <c r="B67" s="94" t="s">
        <v>132</v>
      </c>
      <c r="C67" s="293">
        <v>3579</v>
      </c>
      <c r="D67" s="293">
        <v>3579</v>
      </c>
      <c r="E67" s="133"/>
      <c r="F67" s="133"/>
      <c r="G67" s="198"/>
    </row>
    <row r="68" spans="1:7" s="134" customFormat="1" ht="16.5">
      <c r="A68" s="264" t="s">
        <v>35</v>
      </c>
      <c r="B68" s="265" t="s">
        <v>744</v>
      </c>
      <c r="C68" s="293">
        <v>3314</v>
      </c>
      <c r="D68" s="293">
        <v>3380</v>
      </c>
      <c r="E68" s="133"/>
      <c r="F68" s="133"/>
      <c r="G68" s="198"/>
    </row>
    <row r="69" spans="1:7" ht="33">
      <c r="A69" s="261" t="s">
        <v>37</v>
      </c>
      <c r="B69" s="28" t="s">
        <v>132</v>
      </c>
      <c r="C69" s="102">
        <v>1</v>
      </c>
      <c r="D69" s="102">
        <v>1</v>
      </c>
      <c r="E69" s="39"/>
      <c r="F69" s="39"/>
      <c r="G69" s="196"/>
    </row>
    <row r="70" spans="1:7" ht="16.5">
      <c r="A70" s="261" t="s">
        <v>34</v>
      </c>
      <c r="B70" s="28" t="s">
        <v>132</v>
      </c>
      <c r="C70" s="102">
        <v>192</v>
      </c>
      <c r="D70" s="102">
        <v>192</v>
      </c>
      <c r="E70" s="39"/>
      <c r="F70" s="39"/>
      <c r="G70" s="196"/>
    </row>
    <row r="71" spans="1:7" ht="16.5">
      <c r="A71" s="261" t="s">
        <v>35</v>
      </c>
      <c r="B71" s="262" t="s">
        <v>744</v>
      </c>
      <c r="C71" s="102">
        <v>73</v>
      </c>
      <c r="D71" s="102">
        <v>76</v>
      </c>
      <c r="E71" s="39"/>
      <c r="F71" s="39"/>
      <c r="G71" s="196"/>
    </row>
    <row r="72" spans="1:7" ht="33">
      <c r="A72" s="261" t="s">
        <v>38</v>
      </c>
      <c r="B72" s="263"/>
      <c r="C72" s="102"/>
      <c r="D72" s="102"/>
      <c r="E72" s="39"/>
      <c r="F72" s="39"/>
      <c r="G72" s="196"/>
    </row>
    <row r="73" spans="1:7" ht="16.5">
      <c r="A73" s="261" t="s">
        <v>39</v>
      </c>
      <c r="B73" s="262" t="s">
        <v>802</v>
      </c>
      <c r="C73" s="102">
        <v>83.8</v>
      </c>
      <c r="D73" s="102">
        <v>83.1</v>
      </c>
      <c r="E73" s="39"/>
      <c r="F73" s="39"/>
      <c r="G73" s="196"/>
    </row>
    <row r="74" spans="1:7" ht="16.5">
      <c r="A74" s="261" t="s">
        <v>40</v>
      </c>
      <c r="B74" s="262" t="s">
        <v>802</v>
      </c>
      <c r="C74" s="102">
        <v>16.2</v>
      </c>
      <c r="D74" s="102">
        <v>16.9</v>
      </c>
      <c r="E74" s="39"/>
      <c r="F74" s="39"/>
      <c r="G74" s="196"/>
    </row>
    <row r="75" spans="1:7" ht="16.5">
      <c r="A75" s="261" t="s">
        <v>41</v>
      </c>
      <c r="B75" s="262" t="s">
        <v>802</v>
      </c>
      <c r="C75" s="102" t="s">
        <v>781</v>
      </c>
      <c r="D75" s="102" t="s">
        <v>781</v>
      </c>
      <c r="E75" s="39"/>
      <c r="F75" s="39"/>
      <c r="G75" s="196"/>
    </row>
    <row r="76" spans="1:7" ht="16.5">
      <c r="A76" s="264" t="s">
        <v>42</v>
      </c>
      <c r="B76" s="265" t="s">
        <v>43</v>
      </c>
      <c r="C76" s="102">
        <v>93.8</v>
      </c>
      <c r="D76" s="102">
        <v>93.8</v>
      </c>
      <c r="E76" s="39"/>
      <c r="F76" s="39"/>
      <c r="G76" s="196"/>
    </row>
    <row r="77" spans="1:7" ht="33">
      <c r="A77" s="261" t="s">
        <v>44</v>
      </c>
      <c r="B77" s="262" t="s">
        <v>46</v>
      </c>
      <c r="C77" s="102">
        <v>91</v>
      </c>
      <c r="D77" s="102">
        <v>94</v>
      </c>
      <c r="E77" s="39"/>
      <c r="F77" s="39"/>
      <c r="G77" s="196"/>
    </row>
    <row r="78" spans="1:7" ht="33">
      <c r="A78" s="261" t="s">
        <v>45</v>
      </c>
      <c r="B78" s="262" t="s">
        <v>46</v>
      </c>
      <c r="C78" s="102">
        <v>86</v>
      </c>
      <c r="D78" s="102">
        <v>88</v>
      </c>
      <c r="E78" s="39"/>
      <c r="F78" s="39"/>
      <c r="G78" s="196"/>
    </row>
    <row r="79" spans="1:7" ht="16.5">
      <c r="A79" s="261" t="s">
        <v>389</v>
      </c>
      <c r="B79" s="28" t="s">
        <v>132</v>
      </c>
      <c r="C79" s="102">
        <v>12</v>
      </c>
      <c r="D79" s="102">
        <v>12</v>
      </c>
      <c r="E79" s="39"/>
      <c r="F79" s="39"/>
      <c r="G79" s="196"/>
    </row>
    <row r="80" spans="1:7" ht="16.5">
      <c r="A80" s="261" t="s">
        <v>47</v>
      </c>
      <c r="B80" s="28" t="s">
        <v>132</v>
      </c>
      <c r="C80" s="293">
        <v>2142</v>
      </c>
      <c r="D80" s="293">
        <v>2184</v>
      </c>
      <c r="E80" s="39"/>
      <c r="F80" s="39"/>
      <c r="G80" s="196"/>
    </row>
    <row r="81" spans="1:7" ht="16.5">
      <c r="A81" s="261" t="s">
        <v>50</v>
      </c>
      <c r="B81" s="262" t="s">
        <v>744</v>
      </c>
      <c r="C81" s="293">
        <v>2462</v>
      </c>
      <c r="D81" s="293">
        <v>2548</v>
      </c>
      <c r="E81" s="39"/>
      <c r="F81" s="39"/>
      <c r="G81" s="196"/>
    </row>
    <row r="82" spans="1:7" ht="16.5">
      <c r="A82" s="261" t="s">
        <v>51</v>
      </c>
      <c r="B82" s="262" t="s">
        <v>744</v>
      </c>
      <c r="C82" s="293">
        <v>3263</v>
      </c>
      <c r="D82" s="293">
        <v>3349</v>
      </c>
      <c r="E82" s="39"/>
      <c r="F82" s="39"/>
      <c r="G82" s="196"/>
    </row>
    <row r="83" spans="1:7" ht="33">
      <c r="A83" s="261" t="s">
        <v>52</v>
      </c>
      <c r="B83" s="14" t="s">
        <v>802</v>
      </c>
      <c r="C83" s="102">
        <v>75.5</v>
      </c>
      <c r="D83" s="102">
        <v>76.1</v>
      </c>
      <c r="E83" s="39"/>
      <c r="F83" s="39"/>
      <c r="G83" s="196"/>
    </row>
    <row r="84" spans="1:7" ht="16.5">
      <c r="A84" s="261" t="s">
        <v>53</v>
      </c>
      <c r="B84" s="28" t="s">
        <v>132</v>
      </c>
      <c r="C84" s="102" t="s">
        <v>781</v>
      </c>
      <c r="D84" s="102" t="s">
        <v>781</v>
      </c>
      <c r="E84" s="39"/>
      <c r="F84" s="39"/>
      <c r="G84" s="196"/>
    </row>
    <row r="85" spans="1:7" ht="16.5">
      <c r="A85" s="261" t="s">
        <v>54</v>
      </c>
      <c r="B85" s="262" t="s">
        <v>744</v>
      </c>
      <c r="C85" s="102" t="s">
        <v>781</v>
      </c>
      <c r="D85" s="102" t="s">
        <v>781</v>
      </c>
      <c r="E85" s="133"/>
      <c r="F85" s="133"/>
      <c r="G85" s="198"/>
    </row>
    <row r="86" spans="1:7" ht="16.5">
      <c r="A86" s="261" t="s">
        <v>55</v>
      </c>
      <c r="B86" s="28" t="s">
        <v>132</v>
      </c>
      <c r="C86" s="102" t="s">
        <v>781</v>
      </c>
      <c r="D86" s="102" t="s">
        <v>781</v>
      </c>
      <c r="E86" s="133"/>
      <c r="F86" s="133"/>
      <c r="G86" s="198"/>
    </row>
    <row r="87" spans="1:11" s="134" customFormat="1" ht="16.5">
      <c r="A87" s="264" t="s">
        <v>69</v>
      </c>
      <c r="B87" s="97" t="s">
        <v>70</v>
      </c>
      <c r="C87" s="331">
        <v>342.1</v>
      </c>
      <c r="D87" s="432">
        <v>359</v>
      </c>
      <c r="E87" s="225"/>
      <c r="F87" s="225"/>
      <c r="G87" s="272"/>
      <c r="H87" s="227"/>
      <c r="I87" s="228"/>
      <c r="J87" s="228"/>
      <c r="K87" s="228"/>
    </row>
    <row r="88" spans="1:7" ht="16.5">
      <c r="A88" s="197" t="s">
        <v>56</v>
      </c>
      <c r="B88" s="14"/>
      <c r="C88" s="102"/>
      <c r="D88" s="102"/>
      <c r="E88" s="133"/>
      <c r="F88" s="133"/>
      <c r="G88" s="198"/>
    </row>
    <row r="89" spans="1:7" ht="16.5">
      <c r="A89" s="264" t="s">
        <v>338</v>
      </c>
      <c r="B89" s="97" t="s">
        <v>358</v>
      </c>
      <c r="C89" s="330">
        <v>1122.2</v>
      </c>
      <c r="D89" s="330">
        <v>1134.79</v>
      </c>
      <c r="E89" s="133"/>
      <c r="F89" s="133"/>
      <c r="G89" s="198"/>
    </row>
    <row r="90" spans="1:7" ht="16.5">
      <c r="A90" s="266" t="s">
        <v>811</v>
      </c>
      <c r="B90" s="267"/>
      <c r="C90" s="102"/>
      <c r="D90" s="102"/>
      <c r="E90" s="133"/>
      <c r="F90" s="133"/>
      <c r="G90" s="198"/>
    </row>
    <row r="91" spans="1:7" ht="33">
      <c r="A91" s="264" t="s">
        <v>359</v>
      </c>
      <c r="B91" s="97" t="s">
        <v>358</v>
      </c>
      <c r="C91" s="102">
        <v>12.2</v>
      </c>
      <c r="D91" s="102">
        <v>9.9</v>
      </c>
      <c r="E91" s="133"/>
      <c r="F91" s="133"/>
      <c r="G91" s="198"/>
    </row>
    <row r="92" spans="1:7" ht="33">
      <c r="A92" s="264" t="s">
        <v>360</v>
      </c>
      <c r="B92" s="97" t="s">
        <v>361</v>
      </c>
      <c r="C92" s="102">
        <v>23.6</v>
      </c>
      <c r="D92" s="335">
        <v>23.84</v>
      </c>
      <c r="E92" s="133"/>
      <c r="F92" s="133"/>
      <c r="G92" s="198"/>
    </row>
    <row r="93" spans="1:9" ht="66">
      <c r="A93" s="264" t="s">
        <v>362</v>
      </c>
      <c r="B93" s="97" t="s">
        <v>363</v>
      </c>
      <c r="C93" s="448">
        <v>3.814710437453982</v>
      </c>
      <c r="D93" s="330">
        <v>3.4496043165864703</v>
      </c>
      <c r="E93" s="133"/>
      <c r="F93" s="133"/>
      <c r="G93" s="198"/>
      <c r="I93" s="226"/>
    </row>
    <row r="94" spans="1:7" ht="16.5">
      <c r="A94" s="264" t="s">
        <v>364</v>
      </c>
      <c r="B94" s="97" t="s">
        <v>361</v>
      </c>
      <c r="C94" s="332">
        <v>12660</v>
      </c>
      <c r="D94" s="332">
        <v>16610</v>
      </c>
      <c r="E94" s="273"/>
      <c r="F94" s="133"/>
      <c r="G94" s="198"/>
    </row>
    <row r="95" spans="1:7" ht="16.5">
      <c r="A95" s="264" t="s">
        <v>778</v>
      </c>
      <c r="B95" s="97"/>
      <c r="C95" s="332">
        <v>5940</v>
      </c>
      <c r="D95" s="332">
        <v>9350</v>
      </c>
      <c r="E95" s="273"/>
      <c r="F95" s="133"/>
      <c r="G95" s="198"/>
    </row>
    <row r="96" spans="1:7" ht="49.5">
      <c r="A96" s="264" t="s">
        <v>515</v>
      </c>
      <c r="B96" s="97" t="s">
        <v>802</v>
      </c>
      <c r="C96" s="102">
        <v>5.65</v>
      </c>
      <c r="D96" s="102">
        <v>5.88</v>
      </c>
      <c r="E96" s="133"/>
      <c r="F96" s="133"/>
      <c r="G96" s="198"/>
    </row>
    <row r="97" spans="1:7" s="134" customFormat="1" ht="33">
      <c r="A97" s="264" t="s">
        <v>779</v>
      </c>
      <c r="B97" s="97"/>
      <c r="C97" s="293">
        <v>1076</v>
      </c>
      <c r="D97" s="293">
        <v>1119</v>
      </c>
      <c r="E97" s="133"/>
      <c r="F97" s="133"/>
      <c r="G97" s="198"/>
    </row>
    <row r="98" spans="1:7" ht="16.5">
      <c r="A98" s="548" t="s">
        <v>811</v>
      </c>
      <c r="B98" s="549"/>
      <c r="C98" s="102"/>
      <c r="D98" s="102"/>
      <c r="E98" s="133"/>
      <c r="F98" s="133"/>
      <c r="G98" s="198"/>
    </row>
    <row r="99" spans="1:7" ht="16.5">
      <c r="A99" s="268" t="s">
        <v>365</v>
      </c>
      <c r="B99" s="97"/>
      <c r="C99" s="102">
        <v>2</v>
      </c>
      <c r="D99" s="102">
        <v>0</v>
      </c>
      <c r="E99" s="133"/>
      <c r="F99" s="133"/>
      <c r="G99" s="198"/>
    </row>
    <row r="100" spans="1:7" ht="16.5">
      <c r="A100" s="268" t="s">
        <v>367</v>
      </c>
      <c r="B100" s="97"/>
      <c r="C100" s="102">
        <v>0</v>
      </c>
      <c r="D100" s="102">
        <v>0</v>
      </c>
      <c r="E100" s="133"/>
      <c r="F100" s="133"/>
      <c r="G100" s="198"/>
    </row>
    <row r="101" spans="1:7" ht="33">
      <c r="A101" s="268" t="s">
        <v>368</v>
      </c>
      <c r="B101" s="97"/>
      <c r="C101" s="102">
        <v>0</v>
      </c>
      <c r="D101" s="102">
        <v>0</v>
      </c>
      <c r="E101" s="133"/>
      <c r="F101" s="133"/>
      <c r="G101" s="198"/>
    </row>
    <row r="102" spans="1:7" ht="49.5">
      <c r="A102" s="268" t="s">
        <v>369</v>
      </c>
      <c r="B102" s="97"/>
      <c r="C102" s="102">
        <v>9</v>
      </c>
      <c r="D102" s="102">
        <v>12</v>
      </c>
      <c r="E102" s="133"/>
      <c r="F102" s="133"/>
      <c r="G102" s="198"/>
    </row>
    <row r="103" spans="1:7" ht="115.5">
      <c r="A103" s="268" t="s">
        <v>370</v>
      </c>
      <c r="B103" s="97"/>
      <c r="C103" s="102">
        <v>0</v>
      </c>
      <c r="D103" s="102">
        <v>0</v>
      </c>
      <c r="E103" s="133"/>
      <c r="F103" s="133"/>
      <c r="G103" s="198"/>
    </row>
    <row r="104" spans="1:7" ht="132">
      <c r="A104" s="268" t="s">
        <v>371</v>
      </c>
      <c r="B104" s="97"/>
      <c r="C104" s="102">
        <v>0</v>
      </c>
      <c r="D104" s="102">
        <v>0</v>
      </c>
      <c r="E104" s="133"/>
      <c r="F104" s="133"/>
      <c r="G104" s="198"/>
    </row>
    <row r="105" spans="1:7" ht="16.5">
      <c r="A105" s="268" t="s">
        <v>372</v>
      </c>
      <c r="B105" s="97"/>
      <c r="C105" s="102">
        <v>0</v>
      </c>
      <c r="D105" s="102">
        <v>0</v>
      </c>
      <c r="E105" s="133"/>
      <c r="F105" s="133"/>
      <c r="G105" s="198"/>
    </row>
    <row r="106" spans="1:7" ht="16.5">
      <c r="A106" s="268" t="s">
        <v>373</v>
      </c>
      <c r="B106" s="97"/>
      <c r="C106" s="102">
        <v>0</v>
      </c>
      <c r="D106" s="102">
        <v>0</v>
      </c>
      <c r="E106" s="133"/>
      <c r="F106" s="133"/>
      <c r="G106" s="198"/>
    </row>
    <row r="107" spans="1:7" ht="33">
      <c r="A107" s="268" t="s">
        <v>374</v>
      </c>
      <c r="B107" s="97"/>
      <c r="C107" s="102">
        <v>0</v>
      </c>
      <c r="D107" s="102">
        <v>0</v>
      </c>
      <c r="E107" s="133"/>
      <c r="F107" s="133"/>
      <c r="G107" s="198"/>
    </row>
    <row r="108" spans="1:7" ht="16.5">
      <c r="A108" s="268" t="s">
        <v>375</v>
      </c>
      <c r="B108" s="97"/>
      <c r="C108" s="102">
        <v>11</v>
      </c>
      <c r="D108" s="102">
        <v>8</v>
      </c>
      <c r="E108" s="133"/>
      <c r="F108" s="133"/>
      <c r="G108" s="198"/>
    </row>
    <row r="109" spans="1:7" ht="16.5">
      <c r="A109" s="268" t="s">
        <v>376</v>
      </c>
      <c r="B109" s="97"/>
      <c r="C109" s="102">
        <v>0</v>
      </c>
      <c r="D109" s="102">
        <v>0</v>
      </c>
      <c r="E109" s="133"/>
      <c r="F109" s="133"/>
      <c r="G109" s="198"/>
    </row>
    <row r="110" spans="1:7" ht="16.5">
      <c r="A110" s="268" t="s">
        <v>377</v>
      </c>
      <c r="B110" s="97"/>
      <c r="C110" s="102">
        <v>5</v>
      </c>
      <c r="D110" s="102">
        <v>8</v>
      </c>
      <c r="E110" s="133"/>
      <c r="F110" s="133"/>
      <c r="G110" s="198"/>
    </row>
    <row r="111" spans="1:7" ht="16.5">
      <c r="A111" s="268" t="s">
        <v>378</v>
      </c>
      <c r="B111" s="97"/>
      <c r="C111" s="102">
        <v>2</v>
      </c>
      <c r="D111" s="102">
        <v>2</v>
      </c>
      <c r="E111" s="133"/>
      <c r="F111" s="133"/>
      <c r="G111" s="198"/>
    </row>
    <row r="112" spans="1:7" ht="22.5" customHeight="1">
      <c r="A112" s="268" t="s">
        <v>379</v>
      </c>
      <c r="B112" s="97"/>
      <c r="C112" s="102">
        <v>49</v>
      </c>
      <c r="D112" s="102">
        <v>62</v>
      </c>
      <c r="E112" s="133"/>
      <c r="F112" s="133"/>
      <c r="G112" s="198"/>
    </row>
    <row r="113" spans="1:7" ht="49.5">
      <c r="A113" s="268" t="s">
        <v>380</v>
      </c>
      <c r="B113" s="97"/>
      <c r="C113" s="102">
        <v>139</v>
      </c>
      <c r="D113" s="102">
        <v>140</v>
      </c>
      <c r="E113" s="133"/>
      <c r="F113" s="133"/>
      <c r="G113" s="198"/>
    </row>
    <row r="114" spans="1:7" ht="16.5">
      <c r="A114" s="268" t="s">
        <v>381</v>
      </c>
      <c r="B114" s="97"/>
      <c r="C114" s="102">
        <v>0</v>
      </c>
      <c r="D114" s="102">
        <v>0</v>
      </c>
      <c r="E114" s="133"/>
      <c r="F114" s="133"/>
      <c r="G114" s="198"/>
    </row>
    <row r="115" spans="1:7" ht="16.5">
      <c r="A115" s="268" t="s">
        <v>382</v>
      </c>
      <c r="B115" s="97"/>
      <c r="C115" s="102">
        <v>20</v>
      </c>
      <c r="D115" s="102">
        <v>16</v>
      </c>
      <c r="E115" s="133"/>
      <c r="F115" s="133"/>
      <c r="G115" s="198"/>
    </row>
    <row r="116" spans="1:7" ht="49.5">
      <c r="A116" s="268" t="s">
        <v>383</v>
      </c>
      <c r="B116" s="97"/>
      <c r="C116" s="102">
        <v>1</v>
      </c>
      <c r="D116" s="102">
        <v>1</v>
      </c>
      <c r="E116" s="133"/>
      <c r="F116" s="133"/>
      <c r="G116" s="198"/>
    </row>
    <row r="117" spans="1:7" ht="33">
      <c r="A117" s="268" t="s">
        <v>384</v>
      </c>
      <c r="B117" s="97"/>
      <c r="C117" s="102">
        <v>0</v>
      </c>
      <c r="D117" s="102">
        <v>0</v>
      </c>
      <c r="E117" s="133"/>
      <c r="F117" s="133"/>
      <c r="G117" s="198"/>
    </row>
    <row r="118" spans="1:7" ht="18" customHeight="1">
      <c r="A118" s="269" t="s">
        <v>385</v>
      </c>
      <c r="B118" s="97"/>
      <c r="C118" s="102">
        <v>108</v>
      </c>
      <c r="D118" s="102">
        <v>117</v>
      </c>
      <c r="E118" s="133"/>
      <c r="F118" s="133"/>
      <c r="G118" s="198"/>
    </row>
    <row r="119" spans="1:7" s="134" customFormat="1" ht="19.5" customHeight="1">
      <c r="A119" s="269" t="s">
        <v>386</v>
      </c>
      <c r="B119" s="97"/>
      <c r="C119" s="102">
        <v>290</v>
      </c>
      <c r="D119" s="102">
        <v>261</v>
      </c>
      <c r="E119" s="133"/>
      <c r="F119" s="133"/>
      <c r="G119" s="198"/>
    </row>
    <row r="120" spans="1:7" ht="16.5">
      <c r="A120" s="270" t="s">
        <v>387</v>
      </c>
      <c r="B120" s="14"/>
      <c r="C120" s="102">
        <v>31</v>
      </c>
      <c r="D120" s="102">
        <v>40</v>
      </c>
      <c r="E120" s="133"/>
      <c r="F120" s="133"/>
      <c r="G120" s="198"/>
    </row>
    <row r="121" spans="1:7" ht="16.5">
      <c r="A121" s="270" t="s">
        <v>388</v>
      </c>
      <c r="B121" s="14"/>
      <c r="C121" s="102">
        <v>409</v>
      </c>
      <c r="D121" s="102">
        <v>452</v>
      </c>
      <c r="E121" s="133"/>
      <c r="F121" s="133"/>
      <c r="G121" s="198"/>
    </row>
    <row r="122" spans="1:7" ht="33">
      <c r="A122" s="271" t="s">
        <v>57</v>
      </c>
      <c r="B122" s="14"/>
      <c r="C122" s="333"/>
      <c r="D122" s="333"/>
      <c r="E122" s="225"/>
      <c r="F122" s="225"/>
      <c r="G122" s="274"/>
    </row>
    <row r="123" spans="1:7" ht="16.5">
      <c r="A123" s="261" t="s">
        <v>58</v>
      </c>
      <c r="B123" s="14" t="s">
        <v>802</v>
      </c>
      <c r="C123" s="102">
        <v>99.8</v>
      </c>
      <c r="D123" s="102">
        <v>99.8</v>
      </c>
      <c r="E123" s="225"/>
      <c r="F123" s="225"/>
      <c r="G123" s="274"/>
    </row>
    <row r="124" spans="1:7" ht="16.5">
      <c r="A124" s="261" t="s">
        <v>59</v>
      </c>
      <c r="B124" s="14" t="s">
        <v>802</v>
      </c>
      <c r="C124" s="102">
        <v>99.8</v>
      </c>
      <c r="D124" s="102">
        <v>99.8</v>
      </c>
      <c r="E124" s="225"/>
      <c r="F124" s="225"/>
      <c r="G124" s="274"/>
    </row>
    <row r="125" spans="1:7" ht="16.5">
      <c r="A125" s="261" t="s">
        <v>60</v>
      </c>
      <c r="B125" s="14" t="s">
        <v>802</v>
      </c>
      <c r="C125" s="102">
        <v>100</v>
      </c>
      <c r="D125" s="102">
        <v>100</v>
      </c>
      <c r="E125" s="225"/>
      <c r="F125" s="225"/>
      <c r="G125" s="274"/>
    </row>
    <row r="126" spans="1:7" ht="16.5">
      <c r="A126" s="261" t="s">
        <v>61</v>
      </c>
      <c r="B126" s="14" t="s">
        <v>802</v>
      </c>
      <c r="C126" s="102">
        <v>99.5</v>
      </c>
      <c r="D126" s="102">
        <v>99.5</v>
      </c>
      <c r="E126" s="225"/>
      <c r="F126" s="225"/>
      <c r="G126" s="274"/>
    </row>
    <row r="127" spans="1:7" ht="16.5">
      <c r="A127" s="261" t="s">
        <v>62</v>
      </c>
      <c r="B127" s="14" t="s">
        <v>802</v>
      </c>
      <c r="C127" s="102">
        <v>100</v>
      </c>
      <c r="D127" s="102">
        <v>100</v>
      </c>
      <c r="E127" s="225"/>
      <c r="F127" s="225"/>
      <c r="G127" s="274"/>
    </row>
    <row r="128" spans="1:7" ht="16.5">
      <c r="A128" s="261" t="s">
        <v>63</v>
      </c>
      <c r="B128" s="14" t="s">
        <v>802</v>
      </c>
      <c r="C128" s="102" t="s">
        <v>291</v>
      </c>
      <c r="D128" s="102" t="s">
        <v>291</v>
      </c>
      <c r="E128" s="225"/>
      <c r="F128" s="225"/>
      <c r="G128" s="274"/>
    </row>
    <row r="129" spans="1:7" ht="16.5">
      <c r="A129" s="261" t="s">
        <v>64</v>
      </c>
      <c r="B129" s="14" t="s">
        <v>802</v>
      </c>
      <c r="C129" s="102">
        <v>99.8</v>
      </c>
      <c r="D129" s="102">
        <v>99.8</v>
      </c>
      <c r="E129" s="225"/>
      <c r="F129" s="225"/>
      <c r="G129" s="274"/>
    </row>
    <row r="130" spans="1:7" ht="16.5">
      <c r="A130" s="271" t="s">
        <v>65</v>
      </c>
      <c r="B130" s="14"/>
      <c r="C130" s="102"/>
      <c r="D130" s="102"/>
      <c r="E130" s="225"/>
      <c r="F130" s="225"/>
      <c r="G130" s="274"/>
    </row>
    <row r="131" spans="1:7" ht="16.5">
      <c r="A131" s="261" t="s">
        <v>67</v>
      </c>
      <c r="B131" s="14" t="s">
        <v>802</v>
      </c>
      <c r="C131" s="102">
        <v>100</v>
      </c>
      <c r="D131" s="102">
        <v>100</v>
      </c>
      <c r="E131" s="225"/>
      <c r="F131" s="225"/>
      <c r="G131" s="274"/>
    </row>
    <row r="132" spans="1:7" ht="19.5">
      <c r="A132" s="261" t="s">
        <v>68</v>
      </c>
      <c r="B132" s="14" t="s">
        <v>672</v>
      </c>
      <c r="C132" s="293">
        <v>399040</v>
      </c>
      <c r="D132" s="293">
        <v>399040</v>
      </c>
      <c r="E132" s="225"/>
      <c r="F132" s="225"/>
      <c r="G132" s="274"/>
    </row>
    <row r="133" spans="1:7" ht="20.25" thickBot="1">
      <c r="A133" s="199" t="s">
        <v>316</v>
      </c>
      <c r="B133" s="85" t="s">
        <v>672</v>
      </c>
      <c r="C133" s="150">
        <v>8.39</v>
      </c>
      <c r="D133" s="150">
        <v>8.38</v>
      </c>
      <c r="E133" s="275"/>
      <c r="F133" s="275"/>
      <c r="G133" s="276"/>
    </row>
    <row r="135" ht="16.5">
      <c r="A135" s="50" t="s">
        <v>780</v>
      </c>
    </row>
  </sheetData>
  <sheetProtection/>
  <mergeCells count="7">
    <mergeCell ref="A1:G1"/>
    <mergeCell ref="A3:G3"/>
    <mergeCell ref="A2:G2"/>
    <mergeCell ref="A98:B98"/>
    <mergeCell ref="C4:G4"/>
    <mergeCell ref="A4:A5"/>
    <mergeCell ref="B4:B5"/>
  </mergeCells>
  <printOptions horizontalCentered="1"/>
  <pageMargins left="0.5905511811023623" right="0.5905511811023623" top="0.7874015748031497" bottom="0.5905511811023623" header="0.31496062992125984" footer="0.31496062992125984"/>
  <pageSetup fitToHeight="10" fitToWidth="1" horizontalDpi="600" verticalDpi="600" orientation="landscape" paperSize="9" r:id="rId1"/>
  <headerFooter alignWithMargins="0">
    <oddFooter>&amp;C&amp;P&amp;R&amp;A</oddFooter>
  </headerFooter>
  <rowBreaks count="2" manualBreakCount="2">
    <brk id="60" max="6" man="1"/>
    <brk id="87" max="6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J284"/>
  <sheetViews>
    <sheetView view="pageBreakPreview" zoomScale="75" zoomScaleSheetLayoutView="75" zoomScalePageLayoutView="0" workbookViewId="0" topLeftCell="A1">
      <pane ySplit="4" topLeftCell="A29" activePane="bottomLeft" state="frozen"/>
      <selection pane="topLeft" activeCell="G29" sqref="G29:G30"/>
      <selection pane="bottomLeft" activeCell="D61" sqref="D61"/>
    </sheetView>
  </sheetViews>
  <sheetFormatPr defaultColWidth="9.00390625" defaultRowHeight="12.75"/>
  <cols>
    <col min="1" max="1" width="30.25390625" style="2" customWidth="1"/>
    <col min="2" max="2" width="15.375" style="431" customWidth="1"/>
    <col min="3" max="3" width="11.375" style="2" customWidth="1"/>
    <col min="4" max="4" width="12.875" style="2" customWidth="1"/>
    <col min="5" max="5" width="14.875" style="2" customWidth="1"/>
    <col min="6" max="6" width="18.00390625" style="2" customWidth="1"/>
    <col min="7" max="7" width="20.00390625" style="2" customWidth="1"/>
    <col min="8" max="8" width="37.00390625" style="2" customWidth="1"/>
    <col min="9" max="9" width="15.25390625" style="2" customWidth="1"/>
    <col min="10" max="16384" width="9.125" style="418" customWidth="1"/>
  </cols>
  <sheetData>
    <row r="1" spans="1:9" ht="12.75">
      <c r="A1" s="563" t="s">
        <v>143</v>
      </c>
      <c r="B1" s="564"/>
      <c r="C1" s="564"/>
      <c r="D1" s="564"/>
      <c r="E1" s="564"/>
      <c r="F1" s="564"/>
      <c r="G1" s="564"/>
      <c r="H1" s="564"/>
      <c r="I1" s="564"/>
    </row>
    <row r="2" spans="1:9" ht="31.5" customHeight="1" thickBot="1">
      <c r="A2" s="565" t="s">
        <v>80</v>
      </c>
      <c r="B2" s="566"/>
      <c r="C2" s="566"/>
      <c r="D2" s="566"/>
      <c r="E2" s="566"/>
      <c r="F2" s="566"/>
      <c r="G2" s="566"/>
      <c r="H2" s="566"/>
      <c r="I2" s="566"/>
    </row>
    <row r="3" spans="1:9" ht="13.5" customHeight="1">
      <c r="A3" s="559" t="s">
        <v>460</v>
      </c>
      <c r="B3" s="561" t="s">
        <v>317</v>
      </c>
      <c r="C3" s="567" t="s">
        <v>73</v>
      </c>
      <c r="D3" s="561"/>
      <c r="E3" s="561"/>
      <c r="F3" s="561" t="s">
        <v>74</v>
      </c>
      <c r="G3" s="561"/>
      <c r="H3" s="561"/>
      <c r="I3" s="568"/>
    </row>
    <row r="4" spans="1:9" s="419" customFormat="1" ht="108.75" customHeight="1">
      <c r="A4" s="560"/>
      <c r="B4" s="562"/>
      <c r="C4" s="89" t="s">
        <v>78</v>
      </c>
      <c r="D4" s="88" t="s">
        <v>694</v>
      </c>
      <c r="E4" s="88" t="s">
        <v>76</v>
      </c>
      <c r="F4" s="88" t="s">
        <v>180</v>
      </c>
      <c r="G4" s="88" t="s">
        <v>77</v>
      </c>
      <c r="H4" s="88" t="s">
        <v>79</v>
      </c>
      <c r="I4" s="200" t="s">
        <v>75</v>
      </c>
    </row>
    <row r="5" spans="1:9" s="419" customFormat="1" ht="15.75" thickBot="1">
      <c r="A5" s="408">
        <v>1</v>
      </c>
      <c r="B5" s="409">
        <v>2</v>
      </c>
      <c r="C5" s="410">
        <v>3</v>
      </c>
      <c r="D5" s="410">
        <v>4</v>
      </c>
      <c r="E5" s="410">
        <v>5</v>
      </c>
      <c r="F5" s="410">
        <v>6</v>
      </c>
      <c r="G5" s="410">
        <v>7</v>
      </c>
      <c r="H5" s="410">
        <v>8</v>
      </c>
      <c r="I5" s="411">
        <v>9</v>
      </c>
    </row>
    <row r="6" spans="1:10" s="421" customFormat="1" ht="90">
      <c r="A6" s="412" t="s">
        <v>580</v>
      </c>
      <c r="B6" s="415">
        <v>47593</v>
      </c>
      <c r="C6" s="413">
        <v>800</v>
      </c>
      <c r="D6" s="413">
        <v>5755.5</v>
      </c>
      <c r="E6" s="413"/>
      <c r="F6" s="413" t="s">
        <v>581</v>
      </c>
      <c r="G6" s="413" t="s">
        <v>181</v>
      </c>
      <c r="H6" s="413"/>
      <c r="I6" s="414" t="s">
        <v>182</v>
      </c>
      <c r="J6" s="420"/>
    </row>
    <row r="7" spans="1:10" s="423" customFormat="1" ht="30">
      <c r="A7" s="400" t="s">
        <v>582</v>
      </c>
      <c r="B7" s="416">
        <v>47593</v>
      </c>
      <c r="C7" s="401">
        <v>199</v>
      </c>
      <c r="D7" s="401">
        <v>1039.4</v>
      </c>
      <c r="E7" s="401"/>
      <c r="F7" s="401" t="s">
        <v>581</v>
      </c>
      <c r="G7" s="401" t="s">
        <v>594</v>
      </c>
      <c r="H7" s="401" t="s">
        <v>594</v>
      </c>
      <c r="I7" s="402" t="s">
        <v>594</v>
      </c>
      <c r="J7" s="422"/>
    </row>
    <row r="8" spans="1:10" s="421" customFormat="1" ht="75">
      <c r="A8" s="400" t="s">
        <v>584</v>
      </c>
      <c r="B8" s="416">
        <v>47593</v>
      </c>
      <c r="C8" s="416">
        <v>24200</v>
      </c>
      <c r="D8" s="401">
        <v>944.8</v>
      </c>
      <c r="E8" s="401"/>
      <c r="F8" s="401" t="s">
        <v>585</v>
      </c>
      <c r="G8" s="401"/>
      <c r="H8" s="401" t="s">
        <v>183</v>
      </c>
      <c r="I8" s="402"/>
      <c r="J8" s="420"/>
    </row>
    <row r="9" spans="1:10" s="421" customFormat="1" ht="60">
      <c r="A9" s="400" t="s">
        <v>586</v>
      </c>
      <c r="B9" s="416">
        <v>47593</v>
      </c>
      <c r="C9" s="401"/>
      <c r="D9" s="401"/>
      <c r="E9" s="401"/>
      <c r="F9" s="401"/>
      <c r="G9" s="401"/>
      <c r="H9" s="401"/>
      <c r="I9" s="402"/>
      <c r="J9" s="420"/>
    </row>
    <row r="10" spans="1:10" s="421" customFormat="1" ht="30">
      <c r="A10" s="400" t="s">
        <v>587</v>
      </c>
      <c r="B10" s="416">
        <v>47593</v>
      </c>
      <c r="C10" s="416">
        <v>38832</v>
      </c>
      <c r="D10" s="401">
        <v>504</v>
      </c>
      <c r="E10" s="401"/>
      <c r="F10" s="401" t="s">
        <v>585</v>
      </c>
      <c r="G10" s="401" t="s">
        <v>594</v>
      </c>
      <c r="H10" s="401" t="s">
        <v>594</v>
      </c>
      <c r="I10" s="402" t="s">
        <v>594</v>
      </c>
      <c r="J10" s="420"/>
    </row>
    <row r="11" spans="1:10" s="421" customFormat="1" ht="15">
      <c r="A11" s="400" t="s">
        <v>588</v>
      </c>
      <c r="B11" s="416">
        <v>47593</v>
      </c>
      <c r="C11" s="416">
        <v>21905</v>
      </c>
      <c r="D11" s="401">
        <v>188</v>
      </c>
      <c r="E11" s="401"/>
      <c r="F11" s="401" t="s">
        <v>585</v>
      </c>
      <c r="G11" s="401" t="s">
        <v>594</v>
      </c>
      <c r="H11" s="401" t="s">
        <v>594</v>
      </c>
      <c r="I11" s="402" t="s">
        <v>594</v>
      </c>
      <c r="J11" s="420"/>
    </row>
    <row r="12" spans="1:10" s="421" customFormat="1" ht="15">
      <c r="A12" s="400" t="s">
        <v>589</v>
      </c>
      <c r="B12" s="416">
        <v>47593</v>
      </c>
      <c r="C12" s="416">
        <v>22051</v>
      </c>
      <c r="D12" s="401">
        <v>162</v>
      </c>
      <c r="E12" s="401"/>
      <c r="F12" s="401" t="s">
        <v>585</v>
      </c>
      <c r="G12" s="401" t="s">
        <v>594</v>
      </c>
      <c r="H12" s="401" t="s">
        <v>594</v>
      </c>
      <c r="I12" s="402" t="s">
        <v>594</v>
      </c>
      <c r="J12" s="420"/>
    </row>
    <row r="13" spans="1:10" s="421" customFormat="1" ht="15">
      <c r="A13" s="400" t="s">
        <v>590</v>
      </c>
      <c r="B13" s="416">
        <v>47593</v>
      </c>
      <c r="C13" s="416">
        <v>30352</v>
      </c>
      <c r="D13" s="401">
        <v>372</v>
      </c>
      <c r="E13" s="401"/>
      <c r="F13" s="401" t="s">
        <v>585</v>
      </c>
      <c r="G13" s="401" t="s">
        <v>594</v>
      </c>
      <c r="H13" s="401" t="s">
        <v>594</v>
      </c>
      <c r="I13" s="402" t="s">
        <v>594</v>
      </c>
      <c r="J13" s="420"/>
    </row>
    <row r="14" spans="1:10" s="421" customFormat="1" ht="15">
      <c r="A14" s="400" t="s">
        <v>591</v>
      </c>
      <c r="B14" s="416">
        <v>47593</v>
      </c>
      <c r="C14" s="416">
        <v>17015</v>
      </c>
      <c r="D14" s="401">
        <v>188</v>
      </c>
      <c r="E14" s="401"/>
      <c r="F14" s="401" t="s">
        <v>585</v>
      </c>
      <c r="G14" s="401" t="s">
        <v>594</v>
      </c>
      <c r="H14" s="401" t="s">
        <v>594</v>
      </c>
      <c r="I14" s="402" t="s">
        <v>594</v>
      </c>
      <c r="J14" s="420"/>
    </row>
    <row r="15" spans="1:10" s="421" customFormat="1" ht="75">
      <c r="A15" s="400" t="s">
        <v>592</v>
      </c>
      <c r="B15" s="416">
        <v>47593</v>
      </c>
      <c r="C15" s="401"/>
      <c r="D15" s="401">
        <v>2417.1</v>
      </c>
      <c r="E15" s="401">
        <v>557</v>
      </c>
      <c r="F15" s="401" t="s">
        <v>585</v>
      </c>
      <c r="G15" s="401" t="s">
        <v>594</v>
      </c>
      <c r="H15" s="401" t="s">
        <v>184</v>
      </c>
      <c r="I15" s="402" t="s">
        <v>185</v>
      </c>
      <c r="J15" s="420"/>
    </row>
    <row r="16" spans="1:9" s="421" customFormat="1" ht="75">
      <c r="A16" s="400" t="s">
        <v>593</v>
      </c>
      <c r="B16" s="416">
        <v>47593</v>
      </c>
      <c r="C16" s="401"/>
      <c r="D16" s="401">
        <v>677.3</v>
      </c>
      <c r="E16" s="401">
        <v>90</v>
      </c>
      <c r="F16" s="401" t="s">
        <v>585</v>
      </c>
      <c r="G16" s="401" t="s">
        <v>186</v>
      </c>
      <c r="H16" s="401"/>
      <c r="I16" s="402"/>
    </row>
    <row r="17" spans="1:9" s="421" customFormat="1" ht="123.75" customHeight="1">
      <c r="A17" s="400" t="s">
        <v>596</v>
      </c>
      <c r="B17" s="416">
        <v>47593</v>
      </c>
      <c r="C17" s="416">
        <v>70395</v>
      </c>
      <c r="D17" s="401">
        <v>246.7</v>
      </c>
      <c r="E17" s="401" t="s">
        <v>597</v>
      </c>
      <c r="F17" s="401" t="s">
        <v>581</v>
      </c>
      <c r="G17" s="401" t="s">
        <v>594</v>
      </c>
      <c r="H17" s="401" t="s">
        <v>594</v>
      </c>
      <c r="I17" s="402" t="s">
        <v>187</v>
      </c>
    </row>
    <row r="18" spans="1:9" s="421" customFormat="1" ht="60">
      <c r="A18" s="400" t="s">
        <v>598</v>
      </c>
      <c r="B18" s="416">
        <v>47593</v>
      </c>
      <c r="C18" s="401">
        <v>24</v>
      </c>
      <c r="D18" s="401">
        <v>568</v>
      </c>
      <c r="E18" s="401">
        <v>71</v>
      </c>
      <c r="F18" s="401" t="s">
        <v>585</v>
      </c>
      <c r="G18" s="401" t="s">
        <v>594</v>
      </c>
      <c r="H18" s="401" t="s">
        <v>594</v>
      </c>
      <c r="I18" s="402" t="s">
        <v>188</v>
      </c>
    </row>
    <row r="19" spans="1:9" s="421" customFormat="1" ht="45">
      <c r="A19" s="400" t="s">
        <v>599</v>
      </c>
      <c r="B19" s="416">
        <v>47593</v>
      </c>
      <c r="C19" s="416">
        <v>15312</v>
      </c>
      <c r="D19" s="401">
        <v>200</v>
      </c>
      <c r="E19" s="401">
        <v>10600</v>
      </c>
      <c r="F19" s="401" t="s">
        <v>585</v>
      </c>
      <c r="G19" s="401" t="s">
        <v>594</v>
      </c>
      <c r="H19" s="401" t="s">
        <v>594</v>
      </c>
      <c r="I19" s="402" t="s">
        <v>594</v>
      </c>
    </row>
    <row r="20" spans="1:9" s="421" customFormat="1" ht="30">
      <c r="A20" s="400" t="s">
        <v>600</v>
      </c>
      <c r="B20" s="416">
        <v>47593</v>
      </c>
      <c r="C20" s="416">
        <v>200</v>
      </c>
      <c r="D20" s="401">
        <v>1512</v>
      </c>
      <c r="E20" s="401" t="s">
        <v>597</v>
      </c>
      <c r="F20" s="401" t="s">
        <v>585</v>
      </c>
      <c r="G20" s="401" t="s">
        <v>594</v>
      </c>
      <c r="H20" s="401" t="s">
        <v>594</v>
      </c>
      <c r="I20" s="402" t="s">
        <v>594</v>
      </c>
    </row>
    <row r="21" spans="1:9" s="421" customFormat="1" ht="15">
      <c r="A21" s="400" t="s">
        <v>601</v>
      </c>
      <c r="B21" s="416">
        <v>47593</v>
      </c>
      <c r="C21" s="416">
        <v>600</v>
      </c>
      <c r="D21" s="401">
        <v>1130</v>
      </c>
      <c r="E21" s="401"/>
      <c r="F21" s="401" t="s">
        <v>581</v>
      </c>
      <c r="G21" s="401"/>
      <c r="H21" s="401" t="s">
        <v>594</v>
      </c>
      <c r="I21" s="402" t="s">
        <v>594</v>
      </c>
    </row>
    <row r="22" spans="1:9" s="421" customFormat="1" ht="60">
      <c r="A22" s="400" t="s">
        <v>602</v>
      </c>
      <c r="B22" s="416">
        <v>47593</v>
      </c>
      <c r="C22" s="416">
        <v>760</v>
      </c>
      <c r="D22" s="401">
        <v>1518.2</v>
      </c>
      <c r="E22" s="401">
        <v>760</v>
      </c>
      <c r="F22" s="401" t="s">
        <v>581</v>
      </c>
      <c r="G22" s="401" t="s">
        <v>189</v>
      </c>
      <c r="H22" s="401" t="s">
        <v>594</v>
      </c>
      <c r="I22" s="402" t="s">
        <v>594</v>
      </c>
    </row>
    <row r="23" spans="1:9" s="421" customFormat="1" ht="15">
      <c r="A23" s="400" t="s">
        <v>603</v>
      </c>
      <c r="B23" s="416">
        <v>47593</v>
      </c>
      <c r="C23" s="416">
        <v>1100</v>
      </c>
      <c r="D23" s="401">
        <v>9000</v>
      </c>
      <c r="E23" s="401">
        <v>1100</v>
      </c>
      <c r="F23" s="401" t="s">
        <v>581</v>
      </c>
      <c r="G23" s="401" t="s">
        <v>594</v>
      </c>
      <c r="H23" s="401" t="s">
        <v>594</v>
      </c>
      <c r="I23" s="402" t="s">
        <v>594</v>
      </c>
    </row>
    <row r="24" spans="1:9" s="421" customFormat="1" ht="30">
      <c r="A24" s="400" t="s">
        <v>604</v>
      </c>
      <c r="B24" s="416">
        <v>47593</v>
      </c>
      <c r="C24" s="416">
        <v>490</v>
      </c>
      <c r="D24" s="401">
        <v>2600</v>
      </c>
      <c r="E24" s="401">
        <v>490</v>
      </c>
      <c r="F24" s="401" t="s">
        <v>581</v>
      </c>
      <c r="G24" s="401" t="s">
        <v>190</v>
      </c>
      <c r="H24" s="401" t="s">
        <v>191</v>
      </c>
      <c r="I24" s="402"/>
    </row>
    <row r="25" spans="1:9" s="421" customFormat="1" ht="15">
      <c r="A25" s="400" t="s">
        <v>605</v>
      </c>
      <c r="B25" s="416">
        <v>47593</v>
      </c>
      <c r="C25" s="416">
        <v>27400</v>
      </c>
      <c r="D25" s="401">
        <v>925</v>
      </c>
      <c r="E25" s="401">
        <v>32625</v>
      </c>
      <c r="F25" s="401" t="s">
        <v>585</v>
      </c>
      <c r="G25" s="401" t="s">
        <v>594</v>
      </c>
      <c r="H25" s="401" t="s">
        <v>594</v>
      </c>
      <c r="I25" s="402" t="s">
        <v>594</v>
      </c>
    </row>
    <row r="26" spans="1:9" s="421" customFormat="1" ht="15">
      <c r="A26" s="400" t="s">
        <v>606</v>
      </c>
      <c r="B26" s="416">
        <v>47593</v>
      </c>
      <c r="C26" s="416">
        <v>64</v>
      </c>
      <c r="D26" s="401">
        <v>75</v>
      </c>
      <c r="E26" s="401">
        <v>64</v>
      </c>
      <c r="F26" s="401" t="s">
        <v>585</v>
      </c>
      <c r="G26" s="401" t="s">
        <v>594</v>
      </c>
      <c r="H26" s="401" t="s">
        <v>594</v>
      </c>
      <c r="I26" s="402" t="s">
        <v>594</v>
      </c>
    </row>
    <row r="27" spans="1:9" s="421" customFormat="1" ht="28.5">
      <c r="A27" s="405" t="s">
        <v>607</v>
      </c>
      <c r="B27" s="416">
        <v>47593</v>
      </c>
      <c r="C27" s="401"/>
      <c r="D27" s="401"/>
      <c r="E27" s="401"/>
      <c r="F27" s="401"/>
      <c r="G27" s="401"/>
      <c r="H27" s="401"/>
      <c r="I27" s="402"/>
    </row>
    <row r="28" spans="1:9" s="421" customFormat="1" ht="15">
      <c r="A28" s="400" t="s">
        <v>608</v>
      </c>
      <c r="B28" s="401"/>
      <c r="C28" s="401"/>
      <c r="D28" s="401">
        <v>2295.6</v>
      </c>
      <c r="E28" s="401"/>
      <c r="F28" s="401" t="s">
        <v>581</v>
      </c>
      <c r="G28" s="401" t="s">
        <v>594</v>
      </c>
      <c r="H28" s="401" t="s">
        <v>594</v>
      </c>
      <c r="I28" s="402" t="s">
        <v>595</v>
      </c>
    </row>
    <row r="29" spans="1:9" s="421" customFormat="1" ht="15">
      <c r="A29" s="400" t="s">
        <v>609</v>
      </c>
      <c r="B29" s="401"/>
      <c r="C29" s="401">
        <v>340</v>
      </c>
      <c r="D29" s="401" t="s">
        <v>610</v>
      </c>
      <c r="E29" s="401"/>
      <c r="F29" s="401"/>
      <c r="G29" s="401"/>
      <c r="H29" s="401" t="s">
        <v>595</v>
      </c>
      <c r="I29" s="402"/>
    </row>
    <row r="30" spans="1:9" s="421" customFormat="1" ht="15">
      <c r="A30" s="400" t="s">
        <v>611</v>
      </c>
      <c r="B30" s="401"/>
      <c r="C30" s="401" t="s">
        <v>208</v>
      </c>
      <c r="D30" s="401" t="s">
        <v>612</v>
      </c>
      <c r="E30" s="401"/>
      <c r="F30" s="401"/>
      <c r="G30" s="401"/>
      <c r="H30" s="401" t="s">
        <v>595</v>
      </c>
      <c r="I30" s="402"/>
    </row>
    <row r="31" spans="1:9" s="421" customFormat="1" ht="15">
      <c r="A31" s="400" t="s">
        <v>613</v>
      </c>
      <c r="B31" s="401"/>
      <c r="C31" s="401" t="s">
        <v>209</v>
      </c>
      <c r="D31" s="401">
        <v>3892.8</v>
      </c>
      <c r="E31" s="401"/>
      <c r="F31" s="401" t="s">
        <v>581</v>
      </c>
      <c r="G31" s="401" t="s">
        <v>594</v>
      </c>
      <c r="H31" s="401" t="s">
        <v>594</v>
      </c>
      <c r="I31" s="402" t="s">
        <v>594</v>
      </c>
    </row>
    <row r="32" spans="1:9" s="421" customFormat="1" ht="15">
      <c r="A32" s="400" t="s">
        <v>614</v>
      </c>
      <c r="B32" s="401"/>
      <c r="C32" s="401" t="s">
        <v>615</v>
      </c>
      <c r="D32" s="401" t="s">
        <v>210</v>
      </c>
      <c r="E32" s="401"/>
      <c r="F32" s="401"/>
      <c r="G32" s="401"/>
      <c r="H32" s="401" t="s">
        <v>594</v>
      </c>
      <c r="I32" s="402"/>
    </row>
    <row r="33" spans="1:9" s="421" customFormat="1" ht="15">
      <c r="A33" s="400" t="s">
        <v>616</v>
      </c>
      <c r="B33" s="401"/>
      <c r="C33" s="401" t="s">
        <v>211</v>
      </c>
      <c r="D33" s="401" t="s">
        <v>212</v>
      </c>
      <c r="E33" s="401"/>
      <c r="F33" s="401"/>
      <c r="G33" s="401"/>
      <c r="H33" s="401" t="s">
        <v>594</v>
      </c>
      <c r="I33" s="402"/>
    </row>
    <row r="34" spans="1:9" s="421" customFormat="1" ht="15">
      <c r="A34" s="400" t="s">
        <v>617</v>
      </c>
      <c r="B34" s="401"/>
      <c r="C34" s="401" t="s">
        <v>618</v>
      </c>
      <c r="D34" s="401" t="s">
        <v>213</v>
      </c>
      <c r="E34" s="401"/>
      <c r="F34" s="401"/>
      <c r="G34" s="401"/>
      <c r="H34" s="401" t="s">
        <v>594</v>
      </c>
      <c r="I34" s="402"/>
    </row>
    <row r="35" spans="1:9" s="421" customFormat="1" ht="30">
      <c r="A35" s="400" t="s">
        <v>619</v>
      </c>
      <c r="B35" s="401"/>
      <c r="C35" s="401" t="s">
        <v>620</v>
      </c>
      <c r="D35" s="401" t="s">
        <v>621</v>
      </c>
      <c r="E35" s="401"/>
      <c r="F35" s="401" t="s">
        <v>581</v>
      </c>
      <c r="G35" s="401" t="s">
        <v>594</v>
      </c>
      <c r="H35" s="401" t="s">
        <v>594</v>
      </c>
      <c r="I35" s="402" t="s">
        <v>594</v>
      </c>
    </row>
    <row r="36" spans="1:9" s="421" customFormat="1" ht="30">
      <c r="A36" s="400" t="s">
        <v>622</v>
      </c>
      <c r="B36" s="401"/>
      <c r="C36" s="401" t="s">
        <v>623</v>
      </c>
      <c r="D36" s="401"/>
      <c r="E36" s="401"/>
      <c r="F36" s="401" t="s">
        <v>581</v>
      </c>
      <c r="G36" s="401" t="s">
        <v>595</v>
      </c>
      <c r="H36" s="401" t="s">
        <v>595</v>
      </c>
      <c r="I36" s="402" t="s">
        <v>594</v>
      </c>
    </row>
    <row r="37" spans="1:9" s="421" customFormat="1" ht="45">
      <c r="A37" s="400" t="s">
        <v>624</v>
      </c>
      <c r="B37" s="401"/>
      <c r="C37" s="401"/>
      <c r="D37" s="401">
        <v>1667.6</v>
      </c>
      <c r="E37" s="401"/>
      <c r="F37" s="401" t="s">
        <v>581</v>
      </c>
      <c r="G37" s="401" t="s">
        <v>594</v>
      </c>
      <c r="H37" s="401" t="s">
        <v>594</v>
      </c>
      <c r="I37" s="402" t="s">
        <v>594</v>
      </c>
    </row>
    <row r="38" spans="1:9" s="421" customFormat="1" ht="30">
      <c r="A38" s="406" t="s">
        <v>625</v>
      </c>
      <c r="B38" s="401"/>
      <c r="C38" s="401" t="s">
        <v>214</v>
      </c>
      <c r="D38" s="401" t="s">
        <v>215</v>
      </c>
      <c r="E38" s="401"/>
      <c r="F38" s="401"/>
      <c r="G38" s="401"/>
      <c r="H38" s="401" t="s">
        <v>594</v>
      </c>
      <c r="I38" s="402"/>
    </row>
    <row r="39" spans="1:9" s="421" customFormat="1" ht="30">
      <c r="A39" s="406" t="s">
        <v>626</v>
      </c>
      <c r="B39" s="401"/>
      <c r="C39" s="403" t="s">
        <v>216</v>
      </c>
      <c r="D39" s="401" t="s">
        <v>217</v>
      </c>
      <c r="E39" s="401"/>
      <c r="F39" s="401"/>
      <c r="G39" s="401"/>
      <c r="H39" s="401" t="s">
        <v>594</v>
      </c>
      <c r="I39" s="402"/>
    </row>
    <row r="40" spans="1:9" s="421" customFormat="1" ht="15">
      <c r="A40" s="406" t="s">
        <v>627</v>
      </c>
      <c r="B40" s="401"/>
      <c r="C40" s="401" t="s">
        <v>628</v>
      </c>
      <c r="D40" s="401">
        <v>109.1</v>
      </c>
      <c r="E40" s="401"/>
      <c r="F40" s="401" t="s">
        <v>585</v>
      </c>
      <c r="G40" s="401" t="s">
        <v>594</v>
      </c>
      <c r="H40" s="401" t="s">
        <v>595</v>
      </c>
      <c r="I40" s="402" t="s">
        <v>594</v>
      </c>
    </row>
    <row r="41" spans="1:9" s="421" customFormat="1" ht="15">
      <c r="A41" s="406" t="s">
        <v>629</v>
      </c>
      <c r="B41" s="401"/>
      <c r="C41" s="401" t="s">
        <v>630</v>
      </c>
      <c r="D41" s="401">
        <v>150.2</v>
      </c>
      <c r="E41" s="401"/>
      <c r="F41" s="401" t="s">
        <v>585</v>
      </c>
      <c r="G41" s="401" t="s">
        <v>594</v>
      </c>
      <c r="H41" s="401" t="s">
        <v>594</v>
      </c>
      <c r="I41" s="402" t="s">
        <v>594</v>
      </c>
    </row>
    <row r="42" spans="1:9" s="421" customFormat="1" ht="30">
      <c r="A42" s="406" t="s">
        <v>631</v>
      </c>
      <c r="B42" s="401"/>
      <c r="C42" s="401" t="s">
        <v>632</v>
      </c>
      <c r="D42" s="401">
        <v>713.4</v>
      </c>
      <c r="E42" s="401"/>
      <c r="F42" s="401" t="s">
        <v>585</v>
      </c>
      <c r="G42" s="401" t="s">
        <v>594</v>
      </c>
      <c r="H42" s="401" t="s">
        <v>594</v>
      </c>
      <c r="I42" s="402" t="s">
        <v>595</v>
      </c>
    </row>
    <row r="43" spans="1:9" s="421" customFormat="1" ht="30">
      <c r="A43" s="406" t="s">
        <v>633</v>
      </c>
      <c r="B43" s="401"/>
      <c r="C43" s="401" t="s">
        <v>634</v>
      </c>
      <c r="D43" s="401" t="s">
        <v>218</v>
      </c>
      <c r="E43" s="401"/>
      <c r="F43" s="401" t="s">
        <v>581</v>
      </c>
      <c r="G43" s="401" t="s">
        <v>594</v>
      </c>
      <c r="H43" s="401" t="s">
        <v>594</v>
      </c>
      <c r="I43" s="402" t="s">
        <v>594</v>
      </c>
    </row>
    <row r="44" spans="1:9" s="421" customFormat="1" ht="15">
      <c r="A44" s="406" t="s">
        <v>635</v>
      </c>
      <c r="B44" s="401"/>
      <c r="C44" s="401"/>
      <c r="D44" s="401">
        <v>227.5</v>
      </c>
      <c r="E44" s="401"/>
      <c r="F44" s="401" t="s">
        <v>581</v>
      </c>
      <c r="G44" s="401" t="s">
        <v>594</v>
      </c>
      <c r="H44" s="401" t="s">
        <v>594</v>
      </c>
      <c r="I44" s="402" t="s">
        <v>594</v>
      </c>
    </row>
    <row r="45" spans="1:9" s="421" customFormat="1" ht="15">
      <c r="A45" s="406" t="s">
        <v>636</v>
      </c>
      <c r="B45" s="401"/>
      <c r="C45" s="401"/>
      <c r="D45" s="401">
        <v>192.8</v>
      </c>
      <c r="E45" s="401"/>
      <c r="F45" s="401" t="s">
        <v>581</v>
      </c>
      <c r="G45" s="401" t="s">
        <v>594</v>
      </c>
      <c r="H45" s="401" t="s">
        <v>595</v>
      </c>
      <c r="I45" s="402" t="s">
        <v>594</v>
      </c>
    </row>
    <row r="46" spans="1:9" s="421" customFormat="1" ht="15">
      <c r="A46" s="406" t="s">
        <v>637</v>
      </c>
      <c r="B46" s="401"/>
      <c r="C46" s="401"/>
      <c r="D46" s="401">
        <v>1253.1</v>
      </c>
      <c r="E46" s="401"/>
      <c r="F46" s="401" t="s">
        <v>581</v>
      </c>
      <c r="G46" s="401" t="s">
        <v>594</v>
      </c>
      <c r="H46" s="401" t="s">
        <v>595</v>
      </c>
      <c r="I46" s="402" t="s">
        <v>594</v>
      </c>
    </row>
    <row r="47" spans="1:9" s="421" customFormat="1" ht="15">
      <c r="A47" s="406" t="s">
        <v>638</v>
      </c>
      <c r="B47" s="401"/>
      <c r="C47" s="401"/>
      <c r="D47" s="401">
        <v>600.4</v>
      </c>
      <c r="E47" s="401"/>
      <c r="F47" s="401" t="s">
        <v>581</v>
      </c>
      <c r="G47" s="401" t="s">
        <v>594</v>
      </c>
      <c r="H47" s="401" t="s">
        <v>595</v>
      </c>
      <c r="I47" s="402" t="s">
        <v>594</v>
      </c>
    </row>
    <row r="48" spans="1:9" s="421" customFormat="1" ht="15">
      <c r="A48" s="400" t="s">
        <v>639</v>
      </c>
      <c r="B48" s="401"/>
      <c r="C48" s="401"/>
      <c r="D48" s="401">
        <v>1111.5</v>
      </c>
      <c r="E48" s="401"/>
      <c r="F48" s="401" t="s">
        <v>581</v>
      </c>
      <c r="G48" s="401" t="s">
        <v>594</v>
      </c>
      <c r="H48" s="401" t="s">
        <v>595</v>
      </c>
      <c r="I48" s="402" t="s">
        <v>594</v>
      </c>
    </row>
    <row r="49" spans="1:9" s="421" customFormat="1" ht="15">
      <c r="A49" s="400" t="s">
        <v>640</v>
      </c>
      <c r="B49" s="401"/>
      <c r="C49" s="401" t="s">
        <v>219</v>
      </c>
      <c r="D49" s="401">
        <v>115.3</v>
      </c>
      <c r="E49" s="401"/>
      <c r="F49" s="401"/>
      <c r="G49" s="401"/>
      <c r="H49" s="401" t="s">
        <v>595</v>
      </c>
      <c r="I49" s="402"/>
    </row>
    <row r="50" spans="1:9" s="421" customFormat="1" ht="15">
      <c r="A50" s="400" t="s">
        <v>641</v>
      </c>
      <c r="B50" s="401"/>
      <c r="C50" s="401" t="s">
        <v>220</v>
      </c>
      <c r="D50" s="401">
        <v>167.8</v>
      </c>
      <c r="E50" s="401"/>
      <c r="F50" s="401"/>
      <c r="G50" s="401"/>
      <c r="H50" s="401" t="s">
        <v>595</v>
      </c>
      <c r="I50" s="402"/>
    </row>
    <row r="51" spans="1:9" s="421" customFormat="1" ht="15">
      <c r="A51" s="400" t="s">
        <v>642</v>
      </c>
      <c r="B51" s="401"/>
      <c r="C51" s="401"/>
      <c r="D51" s="401">
        <v>107.9</v>
      </c>
      <c r="E51" s="401"/>
      <c r="F51" s="401"/>
      <c r="G51" s="401"/>
      <c r="H51" s="401" t="s">
        <v>595</v>
      </c>
      <c r="I51" s="402"/>
    </row>
    <row r="52" spans="1:9" s="421" customFormat="1" ht="15">
      <c r="A52" s="400" t="s">
        <v>643</v>
      </c>
      <c r="B52" s="401"/>
      <c r="C52" s="401"/>
      <c r="D52" s="401"/>
      <c r="E52" s="401"/>
      <c r="F52" s="401"/>
      <c r="G52" s="401"/>
      <c r="H52" s="401" t="s">
        <v>595</v>
      </c>
      <c r="I52" s="402"/>
    </row>
    <row r="53" spans="1:9" s="421" customFormat="1" ht="30">
      <c r="A53" s="400" t="s">
        <v>644</v>
      </c>
      <c r="B53" s="401"/>
      <c r="C53" s="401"/>
      <c r="D53" s="401">
        <v>52.4</v>
      </c>
      <c r="E53" s="401"/>
      <c r="F53" s="401" t="s">
        <v>585</v>
      </c>
      <c r="G53" s="401" t="s">
        <v>594</v>
      </c>
      <c r="H53" s="401" t="s">
        <v>594</v>
      </c>
      <c r="I53" s="402" t="s">
        <v>594</v>
      </c>
    </row>
    <row r="54" spans="1:9" s="421" customFormat="1" ht="15">
      <c r="A54" s="400" t="s">
        <v>645</v>
      </c>
      <c r="B54" s="401"/>
      <c r="C54" s="401"/>
      <c r="D54" s="401">
        <v>65.7</v>
      </c>
      <c r="E54" s="401"/>
      <c r="F54" s="401" t="s">
        <v>585</v>
      </c>
      <c r="G54" s="557" t="s">
        <v>594</v>
      </c>
      <c r="H54" s="557"/>
      <c r="I54" s="558"/>
    </row>
    <row r="55" spans="1:9" s="421" customFormat="1" ht="15">
      <c r="A55" s="400" t="s">
        <v>646</v>
      </c>
      <c r="B55" s="401"/>
      <c r="C55" s="401" t="s">
        <v>647</v>
      </c>
      <c r="D55" s="401" t="s">
        <v>221</v>
      </c>
      <c r="E55" s="401"/>
      <c r="F55" s="401" t="s">
        <v>581</v>
      </c>
      <c r="G55" s="401" t="s">
        <v>594</v>
      </c>
      <c r="H55" s="401" t="s">
        <v>594</v>
      </c>
      <c r="I55" s="402" t="s">
        <v>594</v>
      </c>
    </row>
    <row r="56" spans="1:9" s="421" customFormat="1" ht="15">
      <c r="A56" s="400" t="s">
        <v>648</v>
      </c>
      <c r="B56" s="401"/>
      <c r="C56" s="401"/>
      <c r="D56" s="401">
        <v>298</v>
      </c>
      <c r="E56" s="401"/>
      <c r="F56" s="401" t="s">
        <v>581</v>
      </c>
      <c r="G56" s="401" t="s">
        <v>594</v>
      </c>
      <c r="H56" s="401" t="s">
        <v>594</v>
      </c>
      <c r="I56" s="402" t="s">
        <v>594</v>
      </c>
    </row>
    <row r="57" spans="1:9" s="421" customFormat="1" ht="29.25" customHeight="1">
      <c r="A57" s="400" t="s">
        <v>222</v>
      </c>
      <c r="B57" s="401"/>
      <c r="C57" s="401"/>
      <c r="D57" s="401" t="s">
        <v>223</v>
      </c>
      <c r="E57" s="401"/>
      <c r="F57" s="401" t="s">
        <v>581</v>
      </c>
      <c r="G57" s="401" t="s">
        <v>594</v>
      </c>
      <c r="H57" s="401" t="s">
        <v>594</v>
      </c>
      <c r="I57" s="402" t="s">
        <v>594</v>
      </c>
    </row>
    <row r="58" spans="1:9" s="423" customFormat="1" ht="15">
      <c r="A58" s="405" t="s">
        <v>649</v>
      </c>
      <c r="B58" s="401"/>
      <c r="C58" s="401"/>
      <c r="D58" s="401"/>
      <c r="E58" s="401"/>
      <c r="F58" s="401"/>
      <c r="G58" s="401"/>
      <c r="H58" s="401"/>
      <c r="I58" s="402"/>
    </row>
    <row r="59" spans="1:9" s="421" customFormat="1" ht="30">
      <c r="A59" s="400" t="s">
        <v>650</v>
      </c>
      <c r="B59" s="416">
        <v>47593</v>
      </c>
      <c r="C59" s="401"/>
      <c r="D59" s="401">
        <v>2408.2</v>
      </c>
      <c r="E59" s="401">
        <v>481</v>
      </c>
      <c r="F59" s="401" t="s">
        <v>583</v>
      </c>
      <c r="G59" s="401" t="s">
        <v>192</v>
      </c>
      <c r="H59" s="401"/>
      <c r="I59" s="402" t="s">
        <v>193</v>
      </c>
    </row>
    <row r="60" spans="1:9" s="421" customFormat="1" ht="45">
      <c r="A60" s="400" t="s">
        <v>651</v>
      </c>
      <c r="B60" s="416">
        <v>47593</v>
      </c>
      <c r="C60" s="401"/>
      <c r="D60" s="401">
        <v>658.7</v>
      </c>
      <c r="E60" s="401">
        <v>481</v>
      </c>
      <c r="F60" s="401" t="s">
        <v>583</v>
      </c>
      <c r="G60" s="401" t="s">
        <v>594</v>
      </c>
      <c r="H60" s="401" t="s">
        <v>594</v>
      </c>
      <c r="I60" s="402" t="s">
        <v>594</v>
      </c>
    </row>
    <row r="61" spans="1:9" s="421" customFormat="1" ht="45">
      <c r="A61" s="400" t="s">
        <v>652</v>
      </c>
      <c r="B61" s="416">
        <v>47593</v>
      </c>
      <c r="C61" s="401">
        <v>460</v>
      </c>
      <c r="D61" s="401">
        <v>732.9</v>
      </c>
      <c r="E61" s="401">
        <v>481</v>
      </c>
      <c r="F61" s="401" t="s">
        <v>585</v>
      </c>
      <c r="G61" s="401" t="s">
        <v>594</v>
      </c>
      <c r="H61" s="401" t="s">
        <v>594</v>
      </c>
      <c r="I61" s="402" t="s">
        <v>594</v>
      </c>
    </row>
    <row r="62" spans="1:9" s="421" customFormat="1" ht="45">
      <c r="A62" s="400" t="s">
        <v>653</v>
      </c>
      <c r="B62" s="416">
        <v>47593</v>
      </c>
      <c r="C62" s="401">
        <v>425</v>
      </c>
      <c r="D62" s="401">
        <v>2367</v>
      </c>
      <c r="E62" s="401">
        <v>348</v>
      </c>
      <c r="F62" s="401" t="s">
        <v>583</v>
      </c>
      <c r="G62" s="401" t="s">
        <v>594</v>
      </c>
      <c r="H62" s="401" t="s">
        <v>196</v>
      </c>
      <c r="I62" s="402" t="s">
        <v>594</v>
      </c>
    </row>
    <row r="63" spans="1:9" s="421" customFormat="1" ht="45">
      <c r="A63" s="400" t="s">
        <v>654</v>
      </c>
      <c r="B63" s="416">
        <v>47593</v>
      </c>
      <c r="C63" s="401">
        <v>425</v>
      </c>
      <c r="D63" s="401">
        <v>405.1</v>
      </c>
      <c r="E63" s="401">
        <v>348</v>
      </c>
      <c r="F63" s="401" t="s">
        <v>583</v>
      </c>
      <c r="G63" s="401" t="s">
        <v>594</v>
      </c>
      <c r="H63" s="401" t="s">
        <v>594</v>
      </c>
      <c r="I63" s="402" t="s">
        <v>594</v>
      </c>
    </row>
    <row r="64" spans="1:9" s="421" customFormat="1" ht="75">
      <c r="A64" s="400" t="s">
        <v>655</v>
      </c>
      <c r="B64" s="416">
        <v>47593</v>
      </c>
      <c r="C64" s="401">
        <v>65</v>
      </c>
      <c r="D64" s="401">
        <v>609.9</v>
      </c>
      <c r="E64" s="401">
        <v>110</v>
      </c>
      <c r="F64" s="401" t="s">
        <v>583</v>
      </c>
      <c r="G64" s="401"/>
      <c r="H64" s="401" t="s">
        <v>197</v>
      </c>
      <c r="I64" s="402" t="s">
        <v>198</v>
      </c>
    </row>
    <row r="65" spans="1:9" s="421" customFormat="1" ht="60">
      <c r="A65" s="400" t="s">
        <v>656</v>
      </c>
      <c r="B65" s="416">
        <v>47593</v>
      </c>
      <c r="C65" s="401">
        <v>110</v>
      </c>
      <c r="D65" s="401">
        <v>888.9</v>
      </c>
      <c r="E65" s="401">
        <v>140</v>
      </c>
      <c r="F65" s="401" t="s">
        <v>583</v>
      </c>
      <c r="G65" s="424"/>
      <c r="H65" s="401" t="s">
        <v>199</v>
      </c>
      <c r="I65" s="402" t="s">
        <v>224</v>
      </c>
    </row>
    <row r="66" spans="1:9" s="421" customFormat="1" ht="60">
      <c r="A66" s="400" t="s">
        <v>657</v>
      </c>
      <c r="B66" s="416">
        <v>47593</v>
      </c>
      <c r="C66" s="401">
        <v>986</v>
      </c>
      <c r="D66" s="401">
        <v>3219.6</v>
      </c>
      <c r="E66" s="401">
        <v>798</v>
      </c>
      <c r="F66" s="401" t="s">
        <v>583</v>
      </c>
      <c r="G66" s="401"/>
      <c r="H66" s="401" t="s">
        <v>200</v>
      </c>
      <c r="I66" s="402" t="s">
        <v>201</v>
      </c>
    </row>
    <row r="67" spans="1:9" s="421" customFormat="1" ht="30">
      <c r="A67" s="400" t="s">
        <v>658</v>
      </c>
      <c r="B67" s="416">
        <v>47593</v>
      </c>
      <c r="C67" s="401">
        <v>986</v>
      </c>
      <c r="D67" s="401">
        <v>321.7</v>
      </c>
      <c r="E67" s="401">
        <v>798</v>
      </c>
      <c r="F67" s="401" t="s">
        <v>583</v>
      </c>
      <c r="G67" s="401" t="s">
        <v>594</v>
      </c>
      <c r="H67" s="401" t="s">
        <v>594</v>
      </c>
      <c r="I67" s="402" t="s">
        <v>594</v>
      </c>
    </row>
    <row r="68" spans="1:9" s="421" customFormat="1" ht="45">
      <c r="A68" s="400" t="s">
        <v>659</v>
      </c>
      <c r="B68" s="416">
        <v>47593</v>
      </c>
      <c r="C68" s="401">
        <v>110</v>
      </c>
      <c r="D68" s="401">
        <v>2925.8</v>
      </c>
      <c r="E68" s="401">
        <v>150</v>
      </c>
      <c r="F68" s="401" t="s">
        <v>581</v>
      </c>
      <c r="G68" s="401" t="s">
        <v>594</v>
      </c>
      <c r="H68" s="401" t="s">
        <v>594</v>
      </c>
      <c r="I68" s="402" t="s">
        <v>594</v>
      </c>
    </row>
    <row r="69" spans="1:9" s="421" customFormat="1" ht="135">
      <c r="A69" s="400" t="s">
        <v>660</v>
      </c>
      <c r="B69" s="416">
        <v>47593</v>
      </c>
      <c r="C69" s="401">
        <v>195</v>
      </c>
      <c r="D69" s="401">
        <v>899.8</v>
      </c>
      <c r="E69" s="401">
        <v>133</v>
      </c>
      <c r="F69" s="401" t="s">
        <v>583</v>
      </c>
      <c r="G69" s="401" t="s">
        <v>594</v>
      </c>
      <c r="H69" s="401" t="s">
        <v>594</v>
      </c>
      <c r="I69" s="402" t="s">
        <v>202</v>
      </c>
    </row>
    <row r="70" spans="1:9" s="421" customFormat="1" ht="45">
      <c r="A70" s="400" t="s">
        <v>661</v>
      </c>
      <c r="B70" s="416">
        <v>47593</v>
      </c>
      <c r="C70" s="401">
        <v>112</v>
      </c>
      <c r="D70" s="401">
        <v>2925.8</v>
      </c>
      <c r="E70" s="401">
        <v>180</v>
      </c>
      <c r="F70" s="401" t="s">
        <v>583</v>
      </c>
      <c r="G70" s="401" t="s">
        <v>594</v>
      </c>
      <c r="H70" s="401" t="s">
        <v>594</v>
      </c>
      <c r="I70" s="402" t="s">
        <v>594</v>
      </c>
    </row>
    <row r="71" spans="1:9" s="421" customFormat="1" ht="45">
      <c r="A71" s="400" t="s">
        <v>662</v>
      </c>
      <c r="B71" s="416">
        <v>47593</v>
      </c>
      <c r="C71" s="401">
        <v>155</v>
      </c>
      <c r="D71" s="401">
        <v>2688.3</v>
      </c>
      <c r="E71" s="401">
        <v>270</v>
      </c>
      <c r="F71" s="401" t="s">
        <v>583</v>
      </c>
      <c r="G71" s="401" t="s">
        <v>225</v>
      </c>
      <c r="H71" s="401" t="s">
        <v>226</v>
      </c>
      <c r="I71" s="402" t="s">
        <v>594</v>
      </c>
    </row>
    <row r="72" spans="1:9" s="421" customFormat="1" ht="45">
      <c r="A72" s="400" t="s">
        <v>663</v>
      </c>
      <c r="B72" s="416">
        <v>47593</v>
      </c>
      <c r="C72" s="401">
        <v>200</v>
      </c>
      <c r="D72" s="401">
        <v>1738.8</v>
      </c>
      <c r="E72" s="401">
        <v>2150</v>
      </c>
      <c r="F72" s="401" t="s">
        <v>583</v>
      </c>
      <c r="G72" s="401" t="s">
        <v>594</v>
      </c>
      <c r="H72" s="401" t="s">
        <v>594</v>
      </c>
      <c r="I72" s="402" t="s">
        <v>594</v>
      </c>
    </row>
    <row r="73" spans="1:9" s="421" customFormat="1" ht="60">
      <c r="A73" s="400" t="s">
        <v>664</v>
      </c>
      <c r="B73" s="416">
        <v>47593</v>
      </c>
      <c r="C73" s="401">
        <v>20</v>
      </c>
      <c r="D73" s="401">
        <v>62.2</v>
      </c>
      <c r="E73" s="401"/>
      <c r="F73" s="401" t="s">
        <v>585</v>
      </c>
      <c r="G73" s="401" t="s">
        <v>594</v>
      </c>
      <c r="H73" s="401" t="s">
        <v>594</v>
      </c>
      <c r="I73" s="402" t="s">
        <v>594</v>
      </c>
    </row>
    <row r="74" spans="1:9" s="421" customFormat="1" ht="60">
      <c r="A74" s="400" t="s">
        <v>665</v>
      </c>
      <c r="B74" s="416">
        <v>47593</v>
      </c>
      <c r="C74" s="401">
        <v>35</v>
      </c>
      <c r="D74" s="401">
        <v>111.3</v>
      </c>
      <c r="E74" s="401"/>
      <c r="F74" s="401" t="s">
        <v>585</v>
      </c>
      <c r="G74" s="401" t="s">
        <v>594</v>
      </c>
      <c r="H74" s="401" t="s">
        <v>594</v>
      </c>
      <c r="I74" s="402" t="s">
        <v>594</v>
      </c>
    </row>
    <row r="75" spans="1:9" s="421" customFormat="1" ht="60">
      <c r="A75" s="400" t="s">
        <v>666</v>
      </c>
      <c r="B75" s="416">
        <v>47593</v>
      </c>
      <c r="C75" s="401">
        <v>10</v>
      </c>
      <c r="D75" s="401">
        <v>39.8</v>
      </c>
      <c r="E75" s="401"/>
      <c r="F75" s="401" t="s">
        <v>585</v>
      </c>
      <c r="G75" s="401" t="s">
        <v>594</v>
      </c>
      <c r="H75" s="401" t="s">
        <v>594</v>
      </c>
      <c r="I75" s="402" t="s">
        <v>594</v>
      </c>
    </row>
    <row r="76" spans="1:9" s="421" customFormat="1" ht="60">
      <c r="A76" s="400" t="s">
        <v>667</v>
      </c>
      <c r="B76" s="416">
        <v>47593</v>
      </c>
      <c r="C76" s="401">
        <v>50</v>
      </c>
      <c r="D76" s="401">
        <v>384.6</v>
      </c>
      <c r="E76" s="401"/>
      <c r="F76" s="401" t="s">
        <v>583</v>
      </c>
      <c r="G76" s="401" t="s">
        <v>594</v>
      </c>
      <c r="H76" s="401" t="s">
        <v>594</v>
      </c>
      <c r="I76" s="402" t="s">
        <v>594</v>
      </c>
    </row>
    <row r="77" spans="1:9" s="421" customFormat="1" ht="60">
      <c r="A77" s="400" t="s">
        <v>668</v>
      </c>
      <c r="B77" s="416">
        <v>47593</v>
      </c>
      <c r="C77" s="401"/>
      <c r="D77" s="401">
        <v>212.6</v>
      </c>
      <c r="E77" s="401"/>
      <c r="F77" s="401" t="s">
        <v>583</v>
      </c>
      <c r="G77" s="401" t="s">
        <v>594</v>
      </c>
      <c r="H77" s="401" t="s">
        <v>594</v>
      </c>
      <c r="I77" s="402" t="s">
        <v>594</v>
      </c>
    </row>
    <row r="78" spans="1:10" s="421" customFormat="1" ht="60">
      <c r="A78" s="400" t="s">
        <v>680</v>
      </c>
      <c r="B78" s="416">
        <v>47593</v>
      </c>
      <c r="C78" s="401"/>
      <c r="D78" s="401">
        <v>162</v>
      </c>
      <c r="E78" s="401"/>
      <c r="F78" s="401" t="s">
        <v>583</v>
      </c>
      <c r="G78" s="401" t="s">
        <v>227</v>
      </c>
      <c r="H78" s="401" t="s">
        <v>594</v>
      </c>
      <c r="I78" s="402" t="s">
        <v>594</v>
      </c>
      <c r="J78" s="425"/>
    </row>
    <row r="79" spans="1:9" s="421" customFormat="1" ht="30">
      <c r="A79" s="400" t="s">
        <v>681</v>
      </c>
      <c r="B79" s="416">
        <v>47593</v>
      </c>
      <c r="C79" s="401">
        <v>460</v>
      </c>
      <c r="D79" s="401">
        <v>4510.9</v>
      </c>
      <c r="E79" s="401">
        <v>608</v>
      </c>
      <c r="F79" s="401" t="s">
        <v>583</v>
      </c>
      <c r="G79" s="401" t="s">
        <v>682</v>
      </c>
      <c r="H79" s="401" t="s">
        <v>228</v>
      </c>
      <c r="I79" s="402"/>
    </row>
    <row r="80" spans="1:9" s="421" customFormat="1" ht="45">
      <c r="A80" s="400" t="s">
        <v>683</v>
      </c>
      <c r="B80" s="416">
        <v>47593</v>
      </c>
      <c r="C80" s="401">
        <v>195</v>
      </c>
      <c r="D80" s="401">
        <v>1922</v>
      </c>
      <c r="E80" s="401">
        <v>266</v>
      </c>
      <c r="F80" s="401" t="s">
        <v>583</v>
      </c>
      <c r="G80" s="401" t="s">
        <v>594</v>
      </c>
      <c r="H80" s="401" t="s">
        <v>594</v>
      </c>
      <c r="I80" s="402" t="s">
        <v>594</v>
      </c>
    </row>
    <row r="81" spans="1:9" s="421" customFormat="1" ht="75">
      <c r="A81" s="400" t="s">
        <v>684</v>
      </c>
      <c r="B81" s="416">
        <v>47593</v>
      </c>
      <c r="C81" s="401">
        <v>190</v>
      </c>
      <c r="D81" s="401">
        <v>1833.8</v>
      </c>
      <c r="E81" s="401">
        <v>280</v>
      </c>
      <c r="F81" s="401" t="s">
        <v>583</v>
      </c>
      <c r="G81" s="401" t="s">
        <v>594</v>
      </c>
      <c r="H81" s="401" t="s">
        <v>203</v>
      </c>
      <c r="I81" s="402" t="s">
        <v>594</v>
      </c>
    </row>
    <row r="82" spans="1:9" s="421" customFormat="1" ht="60">
      <c r="A82" s="400" t="s">
        <v>685</v>
      </c>
      <c r="B82" s="416">
        <v>47593</v>
      </c>
      <c r="C82" s="401">
        <v>234</v>
      </c>
      <c r="D82" s="401">
        <v>1194.3</v>
      </c>
      <c r="E82" s="401">
        <v>1827</v>
      </c>
      <c r="F82" s="401" t="s">
        <v>583</v>
      </c>
      <c r="G82" s="401" t="s">
        <v>229</v>
      </c>
      <c r="H82" s="401"/>
      <c r="I82" s="402"/>
    </row>
    <row r="83" spans="1:9" s="421" customFormat="1" ht="60">
      <c r="A83" s="400" t="s">
        <v>686</v>
      </c>
      <c r="B83" s="416">
        <v>47593</v>
      </c>
      <c r="C83" s="401">
        <v>30</v>
      </c>
      <c r="D83" s="401">
        <v>174</v>
      </c>
      <c r="E83" s="401">
        <v>1827</v>
      </c>
      <c r="F83" s="401" t="s">
        <v>583</v>
      </c>
      <c r="G83" s="401"/>
      <c r="H83" s="401"/>
      <c r="I83" s="402"/>
    </row>
    <row r="84" spans="1:9" s="421" customFormat="1" ht="30">
      <c r="A84" s="400" t="s">
        <v>687</v>
      </c>
      <c r="B84" s="416">
        <v>47593</v>
      </c>
      <c r="C84" s="401">
        <v>957</v>
      </c>
      <c r="D84" s="401">
        <v>3963.8</v>
      </c>
      <c r="E84" s="401">
        <v>1187</v>
      </c>
      <c r="F84" s="401" t="s">
        <v>583</v>
      </c>
      <c r="G84" s="401" t="s">
        <v>594</v>
      </c>
      <c r="H84" s="401" t="s">
        <v>594</v>
      </c>
      <c r="I84" s="402" t="s">
        <v>594</v>
      </c>
    </row>
    <row r="85" spans="1:9" s="421" customFormat="1" ht="30">
      <c r="A85" s="400" t="s">
        <v>688</v>
      </c>
      <c r="B85" s="416">
        <v>47593</v>
      </c>
      <c r="C85" s="401">
        <v>957</v>
      </c>
      <c r="D85" s="401">
        <v>5774.6</v>
      </c>
      <c r="E85" s="401">
        <v>1130</v>
      </c>
      <c r="F85" s="401" t="s">
        <v>583</v>
      </c>
      <c r="G85" s="401" t="s">
        <v>594</v>
      </c>
      <c r="H85" s="401" t="s">
        <v>594</v>
      </c>
      <c r="I85" s="402" t="s">
        <v>594</v>
      </c>
    </row>
    <row r="86" spans="1:9" s="421" customFormat="1" ht="75">
      <c r="A86" s="400" t="s">
        <v>689</v>
      </c>
      <c r="B86" s="416">
        <v>47593</v>
      </c>
      <c r="C86" s="401">
        <v>70</v>
      </c>
      <c r="D86" s="401">
        <v>603.9</v>
      </c>
      <c r="E86" s="401">
        <v>124</v>
      </c>
      <c r="F86" s="401" t="s">
        <v>583</v>
      </c>
      <c r="G86" s="401"/>
      <c r="H86" s="401"/>
      <c r="I86" s="402" t="s">
        <v>204</v>
      </c>
    </row>
    <row r="87" spans="1:9" s="421" customFormat="1" ht="45">
      <c r="A87" s="400" t="s">
        <v>690</v>
      </c>
      <c r="B87" s="416">
        <v>47593</v>
      </c>
      <c r="C87" s="401">
        <v>100</v>
      </c>
      <c r="D87" s="401">
        <v>2090.8</v>
      </c>
      <c r="E87" s="401">
        <v>200</v>
      </c>
      <c r="F87" s="401" t="s">
        <v>585</v>
      </c>
      <c r="G87" s="401" t="s">
        <v>594</v>
      </c>
      <c r="H87" s="401" t="s">
        <v>594</v>
      </c>
      <c r="I87" s="402" t="s">
        <v>594</v>
      </c>
    </row>
    <row r="88" spans="1:9" s="421" customFormat="1" ht="75">
      <c r="A88" s="400" t="s">
        <v>691</v>
      </c>
      <c r="B88" s="416">
        <v>47593</v>
      </c>
      <c r="C88" s="401">
        <v>1176</v>
      </c>
      <c r="D88" s="401">
        <v>13786.1</v>
      </c>
      <c r="E88" s="401">
        <v>721</v>
      </c>
      <c r="F88" s="401" t="s">
        <v>583</v>
      </c>
      <c r="G88" s="401"/>
      <c r="H88" s="401" t="s">
        <v>205</v>
      </c>
      <c r="I88" s="402"/>
    </row>
    <row r="89" spans="1:9" s="421" customFormat="1" ht="45">
      <c r="A89" s="400" t="s">
        <v>692</v>
      </c>
      <c r="B89" s="416">
        <v>47593</v>
      </c>
      <c r="C89" s="401">
        <v>185</v>
      </c>
      <c r="D89" s="401">
        <v>2658.6</v>
      </c>
      <c r="E89" s="401">
        <v>295</v>
      </c>
      <c r="F89" s="401" t="s">
        <v>583</v>
      </c>
      <c r="G89" s="401"/>
      <c r="H89" s="401" t="s">
        <v>206</v>
      </c>
      <c r="I89" s="402"/>
    </row>
    <row r="90" spans="1:9" s="421" customFormat="1" ht="45.75" thickBot="1">
      <c r="A90" s="407" t="s">
        <v>693</v>
      </c>
      <c r="B90" s="417">
        <v>47593</v>
      </c>
      <c r="C90" s="404">
        <v>190</v>
      </c>
      <c r="D90" s="404">
        <v>3261.3</v>
      </c>
      <c r="E90" s="404">
        <v>310</v>
      </c>
      <c r="F90" s="404" t="s">
        <v>583</v>
      </c>
      <c r="G90" s="404"/>
      <c r="H90" s="404" t="s">
        <v>207</v>
      </c>
      <c r="I90" s="426"/>
    </row>
    <row r="91" spans="1:9" s="419" customFormat="1" ht="15">
      <c r="A91" s="427"/>
      <c r="B91" s="427"/>
      <c r="C91" s="427"/>
      <c r="D91" s="427"/>
      <c r="E91" s="427"/>
      <c r="F91" s="427"/>
      <c r="G91" s="427"/>
      <c r="H91" s="427"/>
      <c r="I91" s="427"/>
    </row>
    <row r="92" spans="1:9" s="419" customFormat="1" ht="15">
      <c r="A92" s="427"/>
      <c r="B92" s="427"/>
      <c r="C92" s="427"/>
      <c r="D92" s="427"/>
      <c r="E92" s="427"/>
      <c r="F92" s="427"/>
      <c r="G92" s="427"/>
      <c r="H92" s="427"/>
      <c r="I92" s="427"/>
    </row>
    <row r="93" spans="1:9" s="419" customFormat="1" ht="15">
      <c r="A93" s="427"/>
      <c r="B93" s="427"/>
      <c r="C93" s="427"/>
      <c r="D93" s="427"/>
      <c r="E93" s="427"/>
      <c r="F93" s="427"/>
      <c r="G93" s="427"/>
      <c r="H93" s="427"/>
      <c r="I93" s="427"/>
    </row>
    <row r="94" spans="1:9" s="419" customFormat="1" ht="15">
      <c r="A94" s="427"/>
      <c r="B94" s="427"/>
      <c r="C94" s="427"/>
      <c r="D94" s="427"/>
      <c r="E94" s="427"/>
      <c r="F94" s="427"/>
      <c r="G94" s="427"/>
      <c r="H94" s="427"/>
      <c r="I94" s="427"/>
    </row>
    <row r="95" spans="1:9" s="419" customFormat="1" ht="15">
      <c r="A95" s="427"/>
      <c r="B95" s="427"/>
      <c r="C95" s="427"/>
      <c r="D95" s="427"/>
      <c r="E95" s="427"/>
      <c r="F95" s="427"/>
      <c r="G95" s="427"/>
      <c r="H95" s="427"/>
      <c r="I95" s="427"/>
    </row>
    <row r="96" spans="1:9" s="419" customFormat="1" ht="15">
      <c r="A96" s="427"/>
      <c r="B96" s="427"/>
      <c r="C96" s="427"/>
      <c r="D96" s="427"/>
      <c r="E96" s="427"/>
      <c r="F96" s="427"/>
      <c r="G96" s="427"/>
      <c r="H96" s="427"/>
      <c r="I96" s="427"/>
    </row>
    <row r="97" spans="1:9" s="419" customFormat="1" ht="15">
      <c r="A97" s="427"/>
      <c r="B97" s="427"/>
      <c r="C97" s="427"/>
      <c r="D97" s="427"/>
      <c r="E97" s="427"/>
      <c r="F97" s="427"/>
      <c r="G97" s="427"/>
      <c r="H97" s="427"/>
      <c r="I97" s="427"/>
    </row>
    <row r="98" spans="1:9" s="419" customFormat="1" ht="15">
      <c r="A98" s="427"/>
      <c r="B98" s="427"/>
      <c r="C98" s="427"/>
      <c r="D98" s="427"/>
      <c r="E98" s="427"/>
      <c r="F98" s="427"/>
      <c r="G98" s="427"/>
      <c r="H98" s="427"/>
      <c r="I98" s="427"/>
    </row>
    <row r="99" spans="1:9" s="419" customFormat="1" ht="15">
      <c r="A99" s="427"/>
      <c r="B99" s="427"/>
      <c r="C99" s="427"/>
      <c r="D99" s="427"/>
      <c r="E99" s="427"/>
      <c r="F99" s="427"/>
      <c r="G99" s="427"/>
      <c r="H99" s="427"/>
      <c r="I99" s="427"/>
    </row>
    <row r="100" spans="1:9" s="419" customFormat="1" ht="15">
      <c r="A100" s="427"/>
      <c r="B100" s="427"/>
      <c r="C100" s="427"/>
      <c r="D100" s="427"/>
      <c r="E100" s="427"/>
      <c r="F100" s="427"/>
      <c r="G100" s="427"/>
      <c r="H100" s="427"/>
      <c r="I100" s="427"/>
    </row>
    <row r="101" spans="1:9" s="419" customFormat="1" ht="15">
      <c r="A101" s="427"/>
      <c r="B101" s="427"/>
      <c r="C101" s="427"/>
      <c r="D101" s="427"/>
      <c r="E101" s="427"/>
      <c r="F101" s="427"/>
      <c r="G101" s="427"/>
      <c r="H101" s="427"/>
      <c r="I101" s="427"/>
    </row>
    <row r="102" spans="1:9" s="419" customFormat="1" ht="15">
      <c r="A102" s="427"/>
      <c r="B102" s="427"/>
      <c r="C102" s="427"/>
      <c r="D102" s="427"/>
      <c r="E102" s="427"/>
      <c r="F102" s="427"/>
      <c r="G102" s="427"/>
      <c r="H102" s="427"/>
      <c r="I102" s="427"/>
    </row>
    <row r="103" spans="1:9" s="419" customFormat="1" ht="15">
      <c r="A103" s="427"/>
      <c r="B103" s="427"/>
      <c r="C103" s="427"/>
      <c r="D103" s="427"/>
      <c r="E103" s="427"/>
      <c r="F103" s="427"/>
      <c r="G103" s="427"/>
      <c r="H103" s="427"/>
      <c r="I103" s="427"/>
    </row>
    <row r="104" spans="1:9" s="419" customFormat="1" ht="15">
      <c r="A104" s="427"/>
      <c r="B104" s="427"/>
      <c r="C104" s="427"/>
      <c r="D104" s="427"/>
      <c r="E104" s="427"/>
      <c r="F104" s="427"/>
      <c r="G104" s="427"/>
      <c r="H104" s="427"/>
      <c r="I104" s="427"/>
    </row>
    <row r="105" spans="1:9" s="419" customFormat="1" ht="15">
      <c r="A105" s="427"/>
      <c r="B105" s="427"/>
      <c r="C105" s="427"/>
      <c r="D105" s="427"/>
      <c r="E105" s="427"/>
      <c r="F105" s="427"/>
      <c r="G105" s="427"/>
      <c r="H105" s="427"/>
      <c r="I105" s="427"/>
    </row>
    <row r="106" spans="1:9" s="419" customFormat="1" ht="15">
      <c r="A106" s="427"/>
      <c r="B106" s="427"/>
      <c r="C106" s="427"/>
      <c r="D106" s="427"/>
      <c r="E106" s="427"/>
      <c r="F106" s="427"/>
      <c r="G106" s="427"/>
      <c r="H106" s="427"/>
      <c r="I106" s="427"/>
    </row>
    <row r="107" spans="1:9" s="419" customFormat="1" ht="15">
      <c r="A107" s="427"/>
      <c r="B107" s="427"/>
      <c r="C107" s="427"/>
      <c r="D107" s="427"/>
      <c r="E107" s="427"/>
      <c r="F107" s="427"/>
      <c r="G107" s="427"/>
      <c r="H107" s="427"/>
      <c r="I107" s="427"/>
    </row>
    <row r="108" spans="1:9" s="419" customFormat="1" ht="15">
      <c r="A108" s="427"/>
      <c r="B108" s="427"/>
      <c r="C108" s="427"/>
      <c r="D108" s="427"/>
      <c r="E108" s="427"/>
      <c r="F108" s="427"/>
      <c r="G108" s="427"/>
      <c r="H108" s="427"/>
      <c r="I108" s="427"/>
    </row>
    <row r="109" spans="1:9" s="419" customFormat="1" ht="15">
      <c r="A109" s="427"/>
      <c r="B109" s="427"/>
      <c r="C109" s="427"/>
      <c r="D109" s="427"/>
      <c r="E109" s="427"/>
      <c r="F109" s="427"/>
      <c r="G109" s="427"/>
      <c r="H109" s="427"/>
      <c r="I109" s="427"/>
    </row>
    <row r="110" spans="1:9" s="419" customFormat="1" ht="15">
      <c r="A110" s="427"/>
      <c r="B110" s="427"/>
      <c r="C110" s="427"/>
      <c r="D110" s="427"/>
      <c r="E110" s="427"/>
      <c r="F110" s="427"/>
      <c r="G110" s="427"/>
      <c r="H110" s="427"/>
      <c r="I110" s="427"/>
    </row>
    <row r="111" spans="1:9" s="419" customFormat="1" ht="15">
      <c r="A111" s="427"/>
      <c r="B111" s="427"/>
      <c r="C111" s="427"/>
      <c r="D111" s="427"/>
      <c r="E111" s="427"/>
      <c r="F111" s="427"/>
      <c r="G111" s="427"/>
      <c r="H111" s="427"/>
      <c r="I111" s="427"/>
    </row>
    <row r="112" spans="1:9" s="419" customFormat="1" ht="15">
      <c r="A112" s="427"/>
      <c r="B112" s="427"/>
      <c r="C112" s="427"/>
      <c r="D112" s="427"/>
      <c r="E112" s="427"/>
      <c r="F112" s="427"/>
      <c r="G112" s="427"/>
      <c r="H112" s="427"/>
      <c r="I112" s="427"/>
    </row>
    <row r="113" spans="1:9" s="419" customFormat="1" ht="15">
      <c r="A113" s="427"/>
      <c r="B113" s="427"/>
      <c r="C113" s="427"/>
      <c r="D113" s="427"/>
      <c r="E113" s="427"/>
      <c r="F113" s="427"/>
      <c r="G113" s="427"/>
      <c r="H113" s="427"/>
      <c r="I113" s="427"/>
    </row>
    <row r="114" spans="1:9" s="419" customFormat="1" ht="15">
      <c r="A114" s="427"/>
      <c r="B114" s="427"/>
      <c r="C114" s="427"/>
      <c r="D114" s="427"/>
      <c r="E114" s="427"/>
      <c r="F114" s="427"/>
      <c r="G114" s="427"/>
      <c r="H114" s="427"/>
      <c r="I114" s="427"/>
    </row>
    <row r="115" spans="1:9" s="419" customFormat="1" ht="15">
      <c r="A115" s="427"/>
      <c r="B115" s="427"/>
      <c r="C115" s="427"/>
      <c r="D115" s="427"/>
      <c r="E115" s="427"/>
      <c r="F115" s="427"/>
      <c r="G115" s="427"/>
      <c r="H115" s="427"/>
      <c r="I115" s="427"/>
    </row>
    <row r="116" spans="1:9" s="419" customFormat="1" ht="15">
      <c r="A116" s="427"/>
      <c r="B116" s="427"/>
      <c r="C116" s="427"/>
      <c r="D116" s="427"/>
      <c r="E116" s="427"/>
      <c r="F116" s="427"/>
      <c r="G116" s="427"/>
      <c r="H116" s="427"/>
      <c r="I116" s="427"/>
    </row>
    <row r="117" spans="1:9" s="419" customFormat="1" ht="15">
      <c r="A117" s="427"/>
      <c r="B117" s="427"/>
      <c r="C117" s="427"/>
      <c r="D117" s="427"/>
      <c r="E117" s="427"/>
      <c r="F117" s="427"/>
      <c r="G117" s="427"/>
      <c r="H117" s="427"/>
      <c r="I117" s="427"/>
    </row>
    <row r="118" spans="1:9" s="419" customFormat="1" ht="15">
      <c r="A118" s="427"/>
      <c r="B118" s="427"/>
      <c r="C118" s="427"/>
      <c r="D118" s="427"/>
      <c r="E118" s="427"/>
      <c r="F118" s="427"/>
      <c r="G118" s="427"/>
      <c r="H118" s="427"/>
      <c r="I118" s="427"/>
    </row>
    <row r="119" spans="1:9" s="419" customFormat="1" ht="15">
      <c r="A119" s="427"/>
      <c r="B119" s="427"/>
      <c r="C119" s="427"/>
      <c r="D119" s="427"/>
      <c r="E119" s="427"/>
      <c r="F119" s="427"/>
      <c r="G119" s="427"/>
      <c r="H119" s="427"/>
      <c r="I119" s="427"/>
    </row>
    <row r="120" spans="1:9" s="419" customFormat="1" ht="15">
      <c r="A120" s="427"/>
      <c r="B120" s="427"/>
      <c r="C120" s="427"/>
      <c r="D120" s="427"/>
      <c r="E120" s="427"/>
      <c r="F120" s="427"/>
      <c r="G120" s="427"/>
      <c r="H120" s="427"/>
      <c r="I120" s="427"/>
    </row>
    <row r="121" spans="1:9" s="419" customFormat="1" ht="15">
      <c r="A121" s="427"/>
      <c r="B121" s="427"/>
      <c r="C121" s="427"/>
      <c r="D121" s="427"/>
      <c r="E121" s="427"/>
      <c r="F121" s="427"/>
      <c r="G121" s="427"/>
      <c r="H121" s="427"/>
      <c r="I121" s="427"/>
    </row>
    <row r="122" spans="1:9" s="419" customFormat="1" ht="15">
      <c r="A122" s="427"/>
      <c r="B122" s="427"/>
      <c r="C122" s="427"/>
      <c r="D122" s="427"/>
      <c r="E122" s="427"/>
      <c r="F122" s="427"/>
      <c r="G122" s="427"/>
      <c r="H122" s="427"/>
      <c r="I122" s="427"/>
    </row>
    <row r="123" spans="1:9" s="419" customFormat="1" ht="15">
      <c r="A123" s="427"/>
      <c r="B123" s="427"/>
      <c r="C123" s="427"/>
      <c r="D123" s="427"/>
      <c r="E123" s="427"/>
      <c r="F123" s="427"/>
      <c r="G123" s="427"/>
      <c r="H123" s="427"/>
      <c r="I123" s="427"/>
    </row>
    <row r="124" spans="1:9" s="419" customFormat="1" ht="15">
      <c r="A124" s="427"/>
      <c r="B124" s="427"/>
      <c r="C124" s="427"/>
      <c r="D124" s="427"/>
      <c r="E124" s="427"/>
      <c r="F124" s="427"/>
      <c r="G124" s="427"/>
      <c r="H124" s="427"/>
      <c r="I124" s="427"/>
    </row>
    <row r="125" spans="1:9" s="419" customFormat="1" ht="15">
      <c r="A125" s="427"/>
      <c r="B125" s="427"/>
      <c r="C125" s="427"/>
      <c r="D125" s="427"/>
      <c r="E125" s="427"/>
      <c r="F125" s="427"/>
      <c r="G125" s="427"/>
      <c r="H125" s="427"/>
      <c r="I125" s="427"/>
    </row>
    <row r="126" spans="1:9" s="419" customFormat="1" ht="15">
      <c r="A126" s="427"/>
      <c r="B126" s="427"/>
      <c r="C126" s="427"/>
      <c r="D126" s="427"/>
      <c r="E126" s="427"/>
      <c r="F126" s="427"/>
      <c r="G126" s="427"/>
      <c r="H126" s="427"/>
      <c r="I126" s="427"/>
    </row>
    <row r="127" spans="1:9" s="419" customFormat="1" ht="15">
      <c r="A127" s="427"/>
      <c r="B127" s="427"/>
      <c r="C127" s="427"/>
      <c r="D127" s="427"/>
      <c r="E127" s="427"/>
      <c r="F127" s="427"/>
      <c r="G127" s="427"/>
      <c r="H127" s="427"/>
      <c r="I127" s="427"/>
    </row>
    <row r="128" spans="1:9" s="419" customFormat="1" ht="15">
      <c r="A128" s="427"/>
      <c r="B128" s="427"/>
      <c r="C128" s="427"/>
      <c r="D128" s="427"/>
      <c r="E128" s="427"/>
      <c r="F128" s="427"/>
      <c r="G128" s="427"/>
      <c r="H128" s="427"/>
      <c r="I128" s="427"/>
    </row>
    <row r="129" spans="1:9" s="419" customFormat="1" ht="15">
      <c r="A129" s="427"/>
      <c r="B129" s="427"/>
      <c r="C129" s="427"/>
      <c r="D129" s="427"/>
      <c r="E129" s="427"/>
      <c r="F129" s="427"/>
      <c r="G129" s="427"/>
      <c r="H129" s="427"/>
      <c r="I129" s="427"/>
    </row>
    <row r="130" spans="1:9" s="419" customFormat="1" ht="15">
      <c r="A130" s="427"/>
      <c r="B130" s="427"/>
      <c r="C130" s="427"/>
      <c r="D130" s="427"/>
      <c r="E130" s="427"/>
      <c r="F130" s="427"/>
      <c r="G130" s="427"/>
      <c r="H130" s="427"/>
      <c r="I130" s="427"/>
    </row>
    <row r="131" spans="1:9" s="419" customFormat="1" ht="15">
      <c r="A131" s="427"/>
      <c r="B131" s="427"/>
      <c r="C131" s="427"/>
      <c r="D131" s="427"/>
      <c r="E131" s="427"/>
      <c r="F131" s="427"/>
      <c r="G131" s="427"/>
      <c r="H131" s="427"/>
      <c r="I131" s="427"/>
    </row>
    <row r="132" spans="1:9" s="419" customFormat="1" ht="15">
      <c r="A132" s="427"/>
      <c r="B132" s="427"/>
      <c r="C132" s="427"/>
      <c r="D132" s="427"/>
      <c r="E132" s="427"/>
      <c r="F132" s="427"/>
      <c r="G132" s="427"/>
      <c r="H132" s="427"/>
      <c r="I132" s="427"/>
    </row>
    <row r="133" spans="1:9" s="419" customFormat="1" ht="15">
      <c r="A133" s="427"/>
      <c r="B133" s="427"/>
      <c r="C133" s="427"/>
      <c r="D133" s="427"/>
      <c r="E133" s="427"/>
      <c r="F133" s="427"/>
      <c r="G133" s="427"/>
      <c r="H133" s="427"/>
      <c r="I133" s="427"/>
    </row>
    <row r="134" spans="1:9" s="419" customFormat="1" ht="15">
      <c r="A134" s="427"/>
      <c r="B134" s="427"/>
      <c r="C134" s="427"/>
      <c r="D134" s="427"/>
      <c r="E134" s="427"/>
      <c r="F134" s="427"/>
      <c r="G134" s="427"/>
      <c r="H134" s="427"/>
      <c r="I134" s="427"/>
    </row>
    <row r="135" spans="1:9" s="419" customFormat="1" ht="15">
      <c r="A135" s="427"/>
      <c r="B135" s="427"/>
      <c r="C135" s="427"/>
      <c r="D135" s="427"/>
      <c r="E135" s="427"/>
      <c r="F135" s="427"/>
      <c r="G135" s="427"/>
      <c r="H135" s="427"/>
      <c r="I135" s="427"/>
    </row>
    <row r="136" spans="1:9" s="419" customFormat="1" ht="15">
      <c r="A136" s="427"/>
      <c r="B136" s="427"/>
      <c r="C136" s="427"/>
      <c r="D136" s="427"/>
      <c r="E136" s="427"/>
      <c r="F136" s="427"/>
      <c r="G136" s="427"/>
      <c r="H136" s="427"/>
      <c r="I136" s="427"/>
    </row>
    <row r="137" spans="1:9" s="419" customFormat="1" ht="15">
      <c r="A137" s="427"/>
      <c r="B137" s="427"/>
      <c r="C137" s="427"/>
      <c r="D137" s="427"/>
      <c r="E137" s="427"/>
      <c r="F137" s="427"/>
      <c r="G137" s="427"/>
      <c r="H137" s="427"/>
      <c r="I137" s="427"/>
    </row>
    <row r="138" spans="1:9" s="419" customFormat="1" ht="15">
      <c r="A138" s="427"/>
      <c r="B138" s="427"/>
      <c r="C138" s="427"/>
      <c r="D138" s="427"/>
      <c r="E138" s="427"/>
      <c r="F138" s="427"/>
      <c r="G138" s="427"/>
      <c r="H138" s="427"/>
      <c r="I138" s="427"/>
    </row>
    <row r="139" spans="1:9" s="419" customFormat="1" ht="15">
      <c r="A139" s="427"/>
      <c r="B139" s="427"/>
      <c r="C139" s="427"/>
      <c r="D139" s="427"/>
      <c r="E139" s="427"/>
      <c r="F139" s="427"/>
      <c r="G139" s="427"/>
      <c r="H139" s="427"/>
      <c r="I139" s="427"/>
    </row>
    <row r="140" spans="1:9" s="419" customFormat="1" ht="15">
      <c r="A140" s="427"/>
      <c r="B140" s="427"/>
      <c r="C140" s="427"/>
      <c r="D140" s="427"/>
      <c r="E140" s="427"/>
      <c r="F140" s="427"/>
      <c r="G140" s="427"/>
      <c r="H140" s="427"/>
      <c r="I140" s="427"/>
    </row>
    <row r="141" spans="1:9" s="419" customFormat="1" ht="15">
      <c r="A141" s="427"/>
      <c r="B141" s="427"/>
      <c r="C141" s="427"/>
      <c r="D141" s="427"/>
      <c r="E141" s="427"/>
      <c r="F141" s="427"/>
      <c r="G141" s="427"/>
      <c r="H141" s="427"/>
      <c r="I141" s="427"/>
    </row>
    <row r="142" spans="1:9" s="419" customFormat="1" ht="15">
      <c r="A142" s="427"/>
      <c r="B142" s="427"/>
      <c r="C142" s="427"/>
      <c r="D142" s="427"/>
      <c r="E142" s="427"/>
      <c r="F142" s="427"/>
      <c r="G142" s="427"/>
      <c r="H142" s="427"/>
      <c r="I142" s="427"/>
    </row>
    <row r="143" spans="1:9" s="419" customFormat="1" ht="15">
      <c r="A143" s="427"/>
      <c r="B143" s="427"/>
      <c r="C143" s="427"/>
      <c r="D143" s="427"/>
      <c r="E143" s="427"/>
      <c r="F143" s="427"/>
      <c r="G143" s="427"/>
      <c r="H143" s="427"/>
      <c r="I143" s="427"/>
    </row>
    <row r="144" spans="1:9" s="419" customFormat="1" ht="15">
      <c r="A144" s="427"/>
      <c r="B144" s="427"/>
      <c r="C144" s="427"/>
      <c r="D144" s="427"/>
      <c r="E144" s="427"/>
      <c r="F144" s="427"/>
      <c r="G144" s="427"/>
      <c r="H144" s="427"/>
      <c r="I144" s="427"/>
    </row>
    <row r="145" spans="1:9" s="419" customFormat="1" ht="15">
      <c r="A145" s="427"/>
      <c r="B145" s="427"/>
      <c r="C145" s="427"/>
      <c r="D145" s="427"/>
      <c r="E145" s="427"/>
      <c r="F145" s="427"/>
      <c r="G145" s="427"/>
      <c r="H145" s="427"/>
      <c r="I145" s="427"/>
    </row>
    <row r="146" spans="1:9" s="419" customFormat="1" ht="15">
      <c r="A146" s="427"/>
      <c r="B146" s="427"/>
      <c r="C146" s="427"/>
      <c r="D146" s="427"/>
      <c r="E146" s="427"/>
      <c r="F146" s="427"/>
      <c r="G146" s="427"/>
      <c r="H146" s="427"/>
      <c r="I146" s="427"/>
    </row>
    <row r="147" spans="1:9" s="419" customFormat="1" ht="15">
      <c r="A147" s="427"/>
      <c r="B147" s="427"/>
      <c r="C147" s="427"/>
      <c r="D147" s="427"/>
      <c r="E147" s="427"/>
      <c r="F147" s="427"/>
      <c r="G147" s="427"/>
      <c r="H147" s="427"/>
      <c r="I147" s="427"/>
    </row>
    <row r="148" spans="1:9" s="419" customFormat="1" ht="15">
      <c r="A148" s="427"/>
      <c r="B148" s="427"/>
      <c r="C148" s="427"/>
      <c r="D148" s="427"/>
      <c r="E148" s="427"/>
      <c r="F148" s="427"/>
      <c r="G148" s="427"/>
      <c r="H148" s="427"/>
      <c r="I148" s="427"/>
    </row>
    <row r="149" spans="1:9" s="419" customFormat="1" ht="15">
      <c r="A149" s="427"/>
      <c r="B149" s="427"/>
      <c r="C149" s="427"/>
      <c r="D149" s="427"/>
      <c r="E149" s="427"/>
      <c r="F149" s="427"/>
      <c r="G149" s="427"/>
      <c r="H149" s="427"/>
      <c r="I149" s="427"/>
    </row>
    <row r="150" spans="1:9" s="419" customFormat="1" ht="15">
      <c r="A150" s="427"/>
      <c r="B150" s="427"/>
      <c r="C150" s="427"/>
      <c r="D150" s="427"/>
      <c r="E150" s="427"/>
      <c r="F150" s="427"/>
      <c r="G150" s="427"/>
      <c r="H150" s="427"/>
      <c r="I150" s="427"/>
    </row>
    <row r="151" spans="1:9" s="419" customFormat="1" ht="15">
      <c r="A151" s="427"/>
      <c r="B151" s="427"/>
      <c r="C151" s="427"/>
      <c r="D151" s="427"/>
      <c r="E151" s="427"/>
      <c r="F151" s="427"/>
      <c r="G151" s="427"/>
      <c r="H151" s="427"/>
      <c r="I151" s="427"/>
    </row>
    <row r="152" spans="1:9" s="419" customFormat="1" ht="15">
      <c r="A152" s="427"/>
      <c r="B152" s="427"/>
      <c r="C152" s="427"/>
      <c r="D152" s="427"/>
      <c r="E152" s="427"/>
      <c r="F152" s="427"/>
      <c r="G152" s="427"/>
      <c r="H152" s="427"/>
      <c r="I152" s="427"/>
    </row>
    <row r="153" spans="1:9" s="419" customFormat="1" ht="15">
      <c r="A153" s="427"/>
      <c r="B153" s="427"/>
      <c r="C153" s="427"/>
      <c r="D153" s="427"/>
      <c r="E153" s="427"/>
      <c r="F153" s="427"/>
      <c r="G153" s="427"/>
      <c r="H153" s="427"/>
      <c r="I153" s="427"/>
    </row>
    <row r="154" spans="1:9" s="419" customFormat="1" ht="15">
      <c r="A154" s="427"/>
      <c r="B154" s="427"/>
      <c r="C154" s="427"/>
      <c r="D154" s="427"/>
      <c r="E154" s="427"/>
      <c r="F154" s="427"/>
      <c r="G154" s="427"/>
      <c r="H154" s="427"/>
      <c r="I154" s="427"/>
    </row>
    <row r="155" spans="1:9" s="419" customFormat="1" ht="15">
      <c r="A155" s="427"/>
      <c r="B155" s="427"/>
      <c r="C155" s="427"/>
      <c r="D155" s="427"/>
      <c r="E155" s="427"/>
      <c r="F155" s="427"/>
      <c r="G155" s="427"/>
      <c r="H155" s="427"/>
      <c r="I155" s="427"/>
    </row>
    <row r="156" spans="1:9" s="419" customFormat="1" ht="15">
      <c r="A156" s="427"/>
      <c r="B156" s="427"/>
      <c r="C156" s="427"/>
      <c r="D156" s="427"/>
      <c r="E156" s="427"/>
      <c r="F156" s="427"/>
      <c r="G156" s="427"/>
      <c r="H156" s="427"/>
      <c r="I156" s="427"/>
    </row>
    <row r="157" spans="1:9" s="419" customFormat="1" ht="15">
      <c r="A157" s="427"/>
      <c r="B157" s="427"/>
      <c r="C157" s="427"/>
      <c r="D157" s="427"/>
      <c r="E157" s="427"/>
      <c r="F157" s="427"/>
      <c r="G157" s="427"/>
      <c r="H157" s="427"/>
      <c r="I157" s="427"/>
    </row>
    <row r="158" spans="1:9" s="419" customFormat="1" ht="15">
      <c r="A158" s="427"/>
      <c r="B158" s="427"/>
      <c r="C158" s="427"/>
      <c r="D158" s="427"/>
      <c r="E158" s="427"/>
      <c r="F158" s="427"/>
      <c r="G158" s="427"/>
      <c r="H158" s="427"/>
      <c r="I158" s="427"/>
    </row>
    <row r="159" spans="1:9" s="419" customFormat="1" ht="15">
      <c r="A159" s="427"/>
      <c r="B159" s="427"/>
      <c r="C159" s="427"/>
      <c r="D159" s="427"/>
      <c r="E159" s="427"/>
      <c r="F159" s="427"/>
      <c r="G159" s="427"/>
      <c r="H159" s="427"/>
      <c r="I159" s="427"/>
    </row>
    <row r="160" spans="1:9" s="419" customFormat="1" ht="15">
      <c r="A160" s="427"/>
      <c r="B160" s="427"/>
      <c r="C160" s="427"/>
      <c r="D160" s="427"/>
      <c r="E160" s="427"/>
      <c r="F160" s="427"/>
      <c r="G160" s="427"/>
      <c r="H160" s="427"/>
      <c r="I160" s="427"/>
    </row>
    <row r="161" spans="1:9" s="419" customFormat="1" ht="15">
      <c r="A161" s="427"/>
      <c r="B161" s="427"/>
      <c r="C161" s="427"/>
      <c r="D161" s="427"/>
      <c r="E161" s="427"/>
      <c r="F161" s="427"/>
      <c r="G161" s="427"/>
      <c r="H161" s="427"/>
      <c r="I161" s="427"/>
    </row>
    <row r="162" spans="1:9" s="419" customFormat="1" ht="15">
      <c r="A162" s="427"/>
      <c r="B162" s="427"/>
      <c r="C162" s="427"/>
      <c r="D162" s="427"/>
      <c r="E162" s="427"/>
      <c r="F162" s="427"/>
      <c r="G162" s="427"/>
      <c r="H162" s="427"/>
      <c r="I162" s="427"/>
    </row>
    <row r="163" spans="1:9" s="419" customFormat="1" ht="15">
      <c r="A163" s="427"/>
      <c r="B163" s="427"/>
      <c r="C163" s="427"/>
      <c r="D163" s="427"/>
      <c r="E163" s="427"/>
      <c r="F163" s="427"/>
      <c r="G163" s="427"/>
      <c r="H163" s="427"/>
      <c r="I163" s="427"/>
    </row>
    <row r="164" spans="1:9" s="419" customFormat="1" ht="15">
      <c r="A164" s="427"/>
      <c r="B164" s="427"/>
      <c r="C164" s="427"/>
      <c r="D164" s="427"/>
      <c r="E164" s="427"/>
      <c r="F164" s="427"/>
      <c r="G164" s="427"/>
      <c r="H164" s="427"/>
      <c r="I164" s="427"/>
    </row>
    <row r="165" spans="1:9" s="419" customFormat="1" ht="15">
      <c r="A165" s="427"/>
      <c r="B165" s="427"/>
      <c r="C165" s="427"/>
      <c r="D165" s="427"/>
      <c r="E165" s="427"/>
      <c r="F165" s="427"/>
      <c r="G165" s="427"/>
      <c r="H165" s="427"/>
      <c r="I165" s="427"/>
    </row>
    <row r="166" spans="1:9" s="419" customFormat="1" ht="15">
      <c r="A166" s="427"/>
      <c r="B166" s="427"/>
      <c r="C166" s="427"/>
      <c r="D166" s="427"/>
      <c r="E166" s="427"/>
      <c r="F166" s="427"/>
      <c r="G166" s="427"/>
      <c r="H166" s="427"/>
      <c r="I166" s="427"/>
    </row>
    <row r="167" spans="1:9" s="419" customFormat="1" ht="15">
      <c r="A167" s="427"/>
      <c r="B167" s="427"/>
      <c r="C167" s="427"/>
      <c r="D167" s="427"/>
      <c r="E167" s="427"/>
      <c r="F167" s="427"/>
      <c r="G167" s="427"/>
      <c r="H167" s="427"/>
      <c r="I167" s="427"/>
    </row>
    <row r="168" spans="1:9" s="419" customFormat="1" ht="15">
      <c r="A168" s="427"/>
      <c r="B168" s="427"/>
      <c r="C168" s="427"/>
      <c r="D168" s="427"/>
      <c r="E168" s="427"/>
      <c r="F168" s="427"/>
      <c r="G168" s="427"/>
      <c r="H168" s="427"/>
      <c r="I168" s="427"/>
    </row>
    <row r="169" spans="1:9" s="419" customFormat="1" ht="15">
      <c r="A169" s="427"/>
      <c r="B169" s="427"/>
      <c r="C169" s="427"/>
      <c r="D169" s="427"/>
      <c r="E169" s="427"/>
      <c r="F169" s="427"/>
      <c r="G169" s="427"/>
      <c r="H169" s="427"/>
      <c r="I169" s="427"/>
    </row>
    <row r="170" spans="1:9" s="419" customFormat="1" ht="15">
      <c r="A170" s="427"/>
      <c r="B170" s="427"/>
      <c r="C170" s="427"/>
      <c r="D170" s="427"/>
      <c r="E170" s="427"/>
      <c r="F170" s="427"/>
      <c r="G170" s="427"/>
      <c r="H170" s="427"/>
      <c r="I170" s="427"/>
    </row>
    <row r="171" spans="1:9" s="419" customFormat="1" ht="15">
      <c r="A171" s="427"/>
      <c r="B171" s="427"/>
      <c r="C171" s="427"/>
      <c r="D171" s="427"/>
      <c r="E171" s="427"/>
      <c r="F171" s="427"/>
      <c r="G171" s="427"/>
      <c r="H171" s="427"/>
      <c r="I171" s="427"/>
    </row>
    <row r="172" spans="1:9" s="419" customFormat="1" ht="15">
      <c r="A172" s="427"/>
      <c r="B172" s="427"/>
      <c r="C172" s="427"/>
      <c r="D172" s="427"/>
      <c r="E172" s="427"/>
      <c r="F172" s="427"/>
      <c r="G172" s="427"/>
      <c r="H172" s="427"/>
      <c r="I172" s="427"/>
    </row>
    <row r="173" spans="1:9" s="419" customFormat="1" ht="15">
      <c r="A173" s="427"/>
      <c r="B173" s="427"/>
      <c r="C173" s="427"/>
      <c r="D173" s="427"/>
      <c r="E173" s="427"/>
      <c r="F173" s="427"/>
      <c r="G173" s="427"/>
      <c r="H173" s="427"/>
      <c r="I173" s="427"/>
    </row>
    <row r="174" spans="1:9" s="419" customFormat="1" ht="15">
      <c r="A174" s="427"/>
      <c r="B174" s="427"/>
      <c r="C174" s="427"/>
      <c r="D174" s="427"/>
      <c r="E174" s="427"/>
      <c r="F174" s="427"/>
      <c r="G174" s="427"/>
      <c r="H174" s="427"/>
      <c r="I174" s="427"/>
    </row>
    <row r="175" spans="1:9" s="419" customFormat="1" ht="15">
      <c r="A175" s="427"/>
      <c r="B175" s="427"/>
      <c r="C175" s="427"/>
      <c r="D175" s="427"/>
      <c r="E175" s="427"/>
      <c r="F175" s="427"/>
      <c r="G175" s="427"/>
      <c r="H175" s="427"/>
      <c r="I175" s="427"/>
    </row>
    <row r="176" spans="1:9" s="419" customFormat="1" ht="15">
      <c r="A176" s="427"/>
      <c r="B176" s="427"/>
      <c r="C176" s="427"/>
      <c r="D176" s="427"/>
      <c r="E176" s="427"/>
      <c r="F176" s="427"/>
      <c r="G176" s="427"/>
      <c r="H176" s="427"/>
      <c r="I176" s="427"/>
    </row>
    <row r="177" spans="1:9" s="419" customFormat="1" ht="15">
      <c r="A177" s="427"/>
      <c r="B177" s="427"/>
      <c r="C177" s="427"/>
      <c r="D177" s="427"/>
      <c r="E177" s="427"/>
      <c r="F177" s="427"/>
      <c r="G177" s="427"/>
      <c r="H177" s="427"/>
      <c r="I177" s="427"/>
    </row>
    <row r="178" spans="1:9" s="419" customFormat="1" ht="15">
      <c r="A178" s="427"/>
      <c r="B178" s="427"/>
      <c r="C178" s="427"/>
      <c r="D178" s="427"/>
      <c r="E178" s="427"/>
      <c r="F178" s="427"/>
      <c r="G178" s="427"/>
      <c r="H178" s="427"/>
      <c r="I178" s="427"/>
    </row>
    <row r="179" spans="1:9" s="419" customFormat="1" ht="15">
      <c r="A179" s="427"/>
      <c r="B179" s="427"/>
      <c r="C179" s="427"/>
      <c r="D179" s="427"/>
      <c r="E179" s="427"/>
      <c r="F179" s="427"/>
      <c r="G179" s="427"/>
      <c r="H179" s="427"/>
      <c r="I179" s="427"/>
    </row>
    <row r="180" spans="1:9" s="419" customFormat="1" ht="15">
      <c r="A180" s="427"/>
      <c r="B180" s="427"/>
      <c r="C180" s="427"/>
      <c r="D180" s="427"/>
      <c r="E180" s="427"/>
      <c r="F180" s="427"/>
      <c r="G180" s="427"/>
      <c r="H180" s="427"/>
      <c r="I180" s="427"/>
    </row>
    <row r="181" spans="1:9" s="419" customFormat="1" ht="15">
      <c r="A181" s="427"/>
      <c r="B181" s="427"/>
      <c r="C181" s="427"/>
      <c r="D181" s="427"/>
      <c r="E181" s="427"/>
      <c r="F181" s="427"/>
      <c r="G181" s="427"/>
      <c r="H181" s="427"/>
      <c r="I181" s="427"/>
    </row>
    <row r="182" spans="1:9" s="419" customFormat="1" ht="15">
      <c r="A182" s="427"/>
      <c r="B182" s="427"/>
      <c r="C182" s="427"/>
      <c r="D182" s="427"/>
      <c r="E182" s="427"/>
      <c r="F182" s="427"/>
      <c r="G182" s="427"/>
      <c r="H182" s="427"/>
      <c r="I182" s="427"/>
    </row>
    <row r="183" spans="1:9" s="419" customFormat="1" ht="15">
      <c r="A183" s="427"/>
      <c r="B183" s="427"/>
      <c r="C183" s="427"/>
      <c r="D183" s="427"/>
      <c r="E183" s="427"/>
      <c r="F183" s="427"/>
      <c r="G183" s="427"/>
      <c r="H183" s="427"/>
      <c r="I183" s="427"/>
    </row>
    <row r="184" spans="1:9" s="419" customFormat="1" ht="15">
      <c r="A184" s="427"/>
      <c r="B184" s="427"/>
      <c r="C184" s="427"/>
      <c r="D184" s="427"/>
      <c r="E184" s="427"/>
      <c r="F184" s="427"/>
      <c r="G184" s="427"/>
      <c r="H184" s="427"/>
      <c r="I184" s="427"/>
    </row>
    <row r="185" spans="1:9" s="419" customFormat="1" ht="15">
      <c r="A185" s="427"/>
      <c r="B185" s="427"/>
      <c r="C185" s="427"/>
      <c r="D185" s="427"/>
      <c r="E185" s="427"/>
      <c r="F185" s="427"/>
      <c r="G185" s="427"/>
      <c r="H185" s="427"/>
      <c r="I185" s="427"/>
    </row>
    <row r="186" spans="1:9" s="419" customFormat="1" ht="15">
      <c r="A186" s="427"/>
      <c r="B186" s="427"/>
      <c r="C186" s="427"/>
      <c r="D186" s="427"/>
      <c r="E186" s="427"/>
      <c r="F186" s="427"/>
      <c r="G186" s="427"/>
      <c r="H186" s="427"/>
      <c r="I186" s="427"/>
    </row>
    <row r="187" spans="1:9" s="419" customFormat="1" ht="15">
      <c r="A187" s="427"/>
      <c r="B187" s="427"/>
      <c r="C187" s="427"/>
      <c r="D187" s="427"/>
      <c r="E187" s="427"/>
      <c r="F187" s="427"/>
      <c r="G187" s="427"/>
      <c r="H187" s="427"/>
      <c r="I187" s="427"/>
    </row>
    <row r="188" spans="1:9" s="419" customFormat="1" ht="15">
      <c r="A188" s="427"/>
      <c r="B188" s="427"/>
      <c r="C188" s="427"/>
      <c r="D188" s="427"/>
      <c r="E188" s="427"/>
      <c r="F188" s="427"/>
      <c r="G188" s="427"/>
      <c r="H188" s="427"/>
      <c r="I188" s="427"/>
    </row>
    <row r="189" spans="1:9" s="419" customFormat="1" ht="15">
      <c r="A189" s="427"/>
      <c r="B189" s="427"/>
      <c r="C189" s="427"/>
      <c r="D189" s="427"/>
      <c r="E189" s="427"/>
      <c r="F189" s="427"/>
      <c r="G189" s="427"/>
      <c r="H189" s="427"/>
      <c r="I189" s="427"/>
    </row>
    <row r="190" spans="1:9" s="419" customFormat="1" ht="15">
      <c r="A190" s="427"/>
      <c r="B190" s="427"/>
      <c r="C190" s="427"/>
      <c r="D190" s="427"/>
      <c r="E190" s="427"/>
      <c r="F190" s="427"/>
      <c r="G190" s="427"/>
      <c r="H190" s="427"/>
      <c r="I190" s="427"/>
    </row>
    <row r="191" spans="1:9" s="419" customFormat="1" ht="15">
      <c r="A191" s="427"/>
      <c r="B191" s="427"/>
      <c r="C191" s="427"/>
      <c r="D191" s="427"/>
      <c r="E191" s="427"/>
      <c r="F191" s="427"/>
      <c r="G191" s="427"/>
      <c r="H191" s="427"/>
      <c r="I191" s="427"/>
    </row>
    <row r="192" spans="1:9" s="419" customFormat="1" ht="15">
      <c r="A192" s="427"/>
      <c r="B192" s="427"/>
      <c r="C192" s="427"/>
      <c r="D192" s="427"/>
      <c r="E192" s="427"/>
      <c r="F192" s="427"/>
      <c r="G192" s="427"/>
      <c r="H192" s="427"/>
      <c r="I192" s="427"/>
    </row>
    <row r="193" spans="1:9" s="419" customFormat="1" ht="15">
      <c r="A193" s="427"/>
      <c r="B193" s="427"/>
      <c r="C193" s="427"/>
      <c r="D193" s="427"/>
      <c r="E193" s="427"/>
      <c r="F193" s="427"/>
      <c r="G193" s="427"/>
      <c r="H193" s="427"/>
      <c r="I193" s="427"/>
    </row>
    <row r="194" spans="1:9" s="419" customFormat="1" ht="15">
      <c r="A194" s="427"/>
      <c r="B194" s="427"/>
      <c r="C194" s="427"/>
      <c r="D194" s="427"/>
      <c r="E194" s="427"/>
      <c r="F194" s="427"/>
      <c r="G194" s="427"/>
      <c r="H194" s="427"/>
      <c r="I194" s="427"/>
    </row>
    <row r="195" spans="1:9" s="419" customFormat="1" ht="15">
      <c r="A195" s="427"/>
      <c r="B195" s="427"/>
      <c r="C195" s="427"/>
      <c r="D195" s="427"/>
      <c r="E195" s="427"/>
      <c r="F195" s="427"/>
      <c r="G195" s="427"/>
      <c r="H195" s="427"/>
      <c r="I195" s="427"/>
    </row>
    <row r="196" spans="1:9" s="419" customFormat="1" ht="15">
      <c r="A196" s="427"/>
      <c r="B196" s="427"/>
      <c r="C196" s="427"/>
      <c r="D196" s="427"/>
      <c r="E196" s="427"/>
      <c r="F196" s="427"/>
      <c r="G196" s="427"/>
      <c r="H196" s="427"/>
      <c r="I196" s="427"/>
    </row>
    <row r="197" spans="1:9" s="419" customFormat="1" ht="15">
      <c r="A197" s="427"/>
      <c r="B197" s="427"/>
      <c r="C197" s="427"/>
      <c r="D197" s="427"/>
      <c r="E197" s="427"/>
      <c r="F197" s="427"/>
      <c r="G197" s="427"/>
      <c r="H197" s="427"/>
      <c r="I197" s="427"/>
    </row>
    <row r="198" spans="1:9" s="419" customFormat="1" ht="15">
      <c r="A198" s="427"/>
      <c r="B198" s="427"/>
      <c r="C198" s="427"/>
      <c r="D198" s="427"/>
      <c r="E198" s="427"/>
      <c r="F198" s="427"/>
      <c r="G198" s="427"/>
      <c r="H198" s="427"/>
      <c r="I198" s="427"/>
    </row>
    <row r="199" spans="1:9" s="419" customFormat="1" ht="15">
      <c r="A199" s="427"/>
      <c r="B199" s="427"/>
      <c r="C199" s="427"/>
      <c r="D199" s="427"/>
      <c r="E199" s="427"/>
      <c r="F199" s="427"/>
      <c r="G199" s="427"/>
      <c r="H199" s="427"/>
      <c r="I199" s="427"/>
    </row>
    <row r="200" spans="1:9" s="419" customFormat="1" ht="15">
      <c r="A200" s="427"/>
      <c r="B200" s="427"/>
      <c r="C200" s="427"/>
      <c r="D200" s="427"/>
      <c r="E200" s="427"/>
      <c r="F200" s="427"/>
      <c r="G200" s="427"/>
      <c r="H200" s="427"/>
      <c r="I200" s="427"/>
    </row>
    <row r="201" spans="1:9" s="419" customFormat="1" ht="15">
      <c r="A201" s="427"/>
      <c r="B201" s="427"/>
      <c r="C201" s="427"/>
      <c r="D201" s="427"/>
      <c r="E201" s="427"/>
      <c r="F201" s="427"/>
      <c r="G201" s="427"/>
      <c r="H201" s="427"/>
      <c r="I201" s="427"/>
    </row>
    <row r="202" spans="1:9" s="419" customFormat="1" ht="15">
      <c r="A202" s="427"/>
      <c r="B202" s="427"/>
      <c r="C202" s="427"/>
      <c r="D202" s="427"/>
      <c r="E202" s="427"/>
      <c r="F202" s="427"/>
      <c r="G202" s="427"/>
      <c r="H202" s="427"/>
      <c r="I202" s="427"/>
    </row>
    <row r="203" spans="1:9" s="419" customFormat="1" ht="15">
      <c r="A203" s="427"/>
      <c r="B203" s="427"/>
      <c r="C203" s="427"/>
      <c r="D203" s="427"/>
      <c r="E203" s="427"/>
      <c r="F203" s="427"/>
      <c r="G203" s="427"/>
      <c r="H203" s="427"/>
      <c r="I203" s="427"/>
    </row>
    <row r="204" spans="1:9" s="419" customFormat="1" ht="15">
      <c r="A204" s="427"/>
      <c r="B204" s="427"/>
      <c r="C204" s="427"/>
      <c r="D204" s="427"/>
      <c r="E204" s="427"/>
      <c r="F204" s="427"/>
      <c r="G204" s="427"/>
      <c r="H204" s="427"/>
      <c r="I204" s="427"/>
    </row>
    <row r="205" spans="1:9" s="419" customFormat="1" ht="15">
      <c r="A205" s="427"/>
      <c r="B205" s="427"/>
      <c r="C205" s="427"/>
      <c r="D205" s="427"/>
      <c r="E205" s="427"/>
      <c r="F205" s="427"/>
      <c r="G205" s="427"/>
      <c r="H205" s="427"/>
      <c r="I205" s="427"/>
    </row>
    <row r="206" spans="1:9" s="419" customFormat="1" ht="15">
      <c r="A206" s="427"/>
      <c r="B206" s="427"/>
      <c r="C206" s="427"/>
      <c r="D206" s="427"/>
      <c r="E206" s="427"/>
      <c r="F206" s="427"/>
      <c r="G206" s="427"/>
      <c r="H206" s="427"/>
      <c r="I206" s="427"/>
    </row>
    <row r="207" spans="1:9" s="419" customFormat="1" ht="15">
      <c r="A207" s="427"/>
      <c r="B207" s="427"/>
      <c r="C207" s="427"/>
      <c r="D207" s="427"/>
      <c r="E207" s="427"/>
      <c r="F207" s="427"/>
      <c r="G207" s="427"/>
      <c r="H207" s="427"/>
      <c r="I207" s="427"/>
    </row>
    <row r="208" spans="1:9" s="419" customFormat="1" ht="15">
      <c r="A208" s="427"/>
      <c r="B208" s="427"/>
      <c r="C208" s="427"/>
      <c r="D208" s="427"/>
      <c r="E208" s="427"/>
      <c r="F208" s="427"/>
      <c r="G208" s="427"/>
      <c r="H208" s="427"/>
      <c r="I208" s="427"/>
    </row>
    <row r="209" spans="1:9" s="419" customFormat="1" ht="15">
      <c r="A209" s="427"/>
      <c r="B209" s="427"/>
      <c r="C209" s="427"/>
      <c r="D209" s="427"/>
      <c r="E209" s="427"/>
      <c r="F209" s="427"/>
      <c r="G209" s="427"/>
      <c r="H209" s="427"/>
      <c r="I209" s="427"/>
    </row>
    <row r="210" spans="1:9" s="419" customFormat="1" ht="15">
      <c r="A210" s="427"/>
      <c r="B210" s="427"/>
      <c r="C210" s="427"/>
      <c r="D210" s="427"/>
      <c r="E210" s="427"/>
      <c r="F210" s="427"/>
      <c r="G210" s="427"/>
      <c r="H210" s="427"/>
      <c r="I210" s="427"/>
    </row>
    <row r="211" spans="1:9" s="419" customFormat="1" ht="15">
      <c r="A211" s="427"/>
      <c r="B211" s="427"/>
      <c r="C211" s="427"/>
      <c r="D211" s="427"/>
      <c r="E211" s="427"/>
      <c r="F211" s="427"/>
      <c r="G211" s="427"/>
      <c r="H211" s="427"/>
      <c r="I211" s="427"/>
    </row>
    <row r="212" spans="1:9" s="419" customFormat="1" ht="15">
      <c r="A212" s="427"/>
      <c r="B212" s="427"/>
      <c r="C212" s="427"/>
      <c r="D212" s="427"/>
      <c r="E212" s="427"/>
      <c r="F212" s="427"/>
      <c r="G212" s="427"/>
      <c r="H212" s="427"/>
      <c r="I212" s="427"/>
    </row>
    <row r="213" spans="1:9" s="419" customFormat="1" ht="15">
      <c r="A213" s="427"/>
      <c r="B213" s="427"/>
      <c r="C213" s="427"/>
      <c r="D213" s="427"/>
      <c r="E213" s="427"/>
      <c r="F213" s="427"/>
      <c r="G213" s="427"/>
      <c r="H213" s="427"/>
      <c r="I213" s="427"/>
    </row>
    <row r="214" spans="1:9" s="419" customFormat="1" ht="15">
      <c r="A214" s="427"/>
      <c r="B214" s="427"/>
      <c r="C214" s="427"/>
      <c r="D214" s="427"/>
      <c r="E214" s="427"/>
      <c r="F214" s="427"/>
      <c r="G214" s="427"/>
      <c r="H214" s="427"/>
      <c r="I214" s="427"/>
    </row>
    <row r="215" spans="1:9" s="419" customFormat="1" ht="15">
      <c r="A215" s="427"/>
      <c r="B215" s="427"/>
      <c r="C215" s="427"/>
      <c r="D215" s="427"/>
      <c r="E215" s="427"/>
      <c r="F215" s="427"/>
      <c r="G215" s="427"/>
      <c r="H215" s="427"/>
      <c r="I215" s="427"/>
    </row>
    <row r="216" spans="1:9" s="419" customFormat="1" ht="15">
      <c r="A216" s="427"/>
      <c r="B216" s="427"/>
      <c r="C216" s="427"/>
      <c r="D216" s="427"/>
      <c r="E216" s="427"/>
      <c r="F216" s="427"/>
      <c r="G216" s="427"/>
      <c r="H216" s="427"/>
      <c r="I216" s="427"/>
    </row>
    <row r="217" spans="1:9" s="419" customFormat="1" ht="15">
      <c r="A217" s="427"/>
      <c r="B217" s="427"/>
      <c r="C217" s="427"/>
      <c r="D217" s="427"/>
      <c r="E217" s="427"/>
      <c r="F217" s="427"/>
      <c r="G217" s="427"/>
      <c r="H217" s="427"/>
      <c r="I217" s="427"/>
    </row>
    <row r="218" spans="1:9" s="419" customFormat="1" ht="15">
      <c r="A218" s="427"/>
      <c r="B218" s="427"/>
      <c r="C218" s="427"/>
      <c r="D218" s="427"/>
      <c r="E218" s="427"/>
      <c r="F218" s="427"/>
      <c r="G218" s="427"/>
      <c r="H218" s="427"/>
      <c r="I218" s="427"/>
    </row>
    <row r="219" spans="1:9" s="419" customFormat="1" ht="15">
      <c r="A219" s="427"/>
      <c r="B219" s="427"/>
      <c r="C219" s="427"/>
      <c r="D219" s="427"/>
      <c r="E219" s="427"/>
      <c r="F219" s="427"/>
      <c r="G219" s="427"/>
      <c r="H219" s="427"/>
      <c r="I219" s="427"/>
    </row>
    <row r="220" spans="1:9" s="419" customFormat="1" ht="15">
      <c r="A220" s="427"/>
      <c r="B220" s="427"/>
      <c r="C220" s="427"/>
      <c r="D220" s="427"/>
      <c r="E220" s="427"/>
      <c r="F220" s="427"/>
      <c r="G220" s="427"/>
      <c r="H220" s="427"/>
      <c r="I220" s="427"/>
    </row>
    <row r="221" spans="1:9" s="419" customFormat="1" ht="15">
      <c r="A221" s="427"/>
      <c r="B221" s="427"/>
      <c r="C221" s="427"/>
      <c r="D221" s="427"/>
      <c r="E221" s="427"/>
      <c r="F221" s="427"/>
      <c r="G221" s="427"/>
      <c r="H221" s="427"/>
      <c r="I221" s="427"/>
    </row>
    <row r="222" spans="1:9" s="419" customFormat="1" ht="15">
      <c r="A222" s="427"/>
      <c r="B222" s="427"/>
      <c r="C222" s="427"/>
      <c r="D222" s="427"/>
      <c r="E222" s="427"/>
      <c r="F222" s="427"/>
      <c r="G222" s="427"/>
      <c r="H222" s="427"/>
      <c r="I222" s="427"/>
    </row>
    <row r="223" spans="1:9" s="419" customFormat="1" ht="15">
      <c r="A223" s="427"/>
      <c r="B223" s="427"/>
      <c r="C223" s="427"/>
      <c r="D223" s="427"/>
      <c r="E223" s="427"/>
      <c r="F223" s="427"/>
      <c r="G223" s="427"/>
      <c r="H223" s="427"/>
      <c r="I223" s="427"/>
    </row>
    <row r="224" spans="1:9" s="419" customFormat="1" ht="15">
      <c r="A224" s="427"/>
      <c r="B224" s="427"/>
      <c r="C224" s="427"/>
      <c r="D224" s="427"/>
      <c r="E224" s="427"/>
      <c r="F224" s="427"/>
      <c r="G224" s="427"/>
      <c r="H224" s="427"/>
      <c r="I224" s="427"/>
    </row>
    <row r="225" spans="1:9" s="419" customFormat="1" ht="15">
      <c r="A225" s="427"/>
      <c r="B225" s="427"/>
      <c r="C225" s="427"/>
      <c r="D225" s="427"/>
      <c r="E225" s="427"/>
      <c r="F225" s="427"/>
      <c r="G225" s="427"/>
      <c r="H225" s="427"/>
      <c r="I225" s="427"/>
    </row>
    <row r="226" spans="1:9" s="419" customFormat="1" ht="15">
      <c r="A226" s="427"/>
      <c r="B226" s="427"/>
      <c r="C226" s="427"/>
      <c r="D226" s="427"/>
      <c r="E226" s="427"/>
      <c r="F226" s="427"/>
      <c r="G226" s="427"/>
      <c r="H226" s="427"/>
      <c r="I226" s="427"/>
    </row>
    <row r="227" spans="1:9" s="419" customFormat="1" ht="15">
      <c r="A227" s="427"/>
      <c r="B227" s="427"/>
      <c r="C227" s="427"/>
      <c r="D227" s="427"/>
      <c r="E227" s="427"/>
      <c r="F227" s="427"/>
      <c r="G227" s="427"/>
      <c r="H227" s="427"/>
      <c r="I227" s="427"/>
    </row>
    <row r="228" spans="1:9" s="419" customFormat="1" ht="15">
      <c r="A228" s="427"/>
      <c r="B228" s="427"/>
      <c r="C228" s="427"/>
      <c r="D228" s="427"/>
      <c r="E228" s="427"/>
      <c r="F228" s="427"/>
      <c r="G228" s="427"/>
      <c r="H228" s="427"/>
      <c r="I228" s="427"/>
    </row>
    <row r="229" spans="1:9" s="419" customFormat="1" ht="15">
      <c r="A229" s="427"/>
      <c r="B229" s="427"/>
      <c r="C229" s="427"/>
      <c r="D229" s="427"/>
      <c r="E229" s="427"/>
      <c r="F229" s="427"/>
      <c r="G229" s="427"/>
      <c r="H229" s="427"/>
      <c r="I229" s="427"/>
    </row>
    <row r="230" spans="1:9" s="419" customFormat="1" ht="15">
      <c r="A230" s="427"/>
      <c r="B230" s="427"/>
      <c r="C230" s="427"/>
      <c r="D230" s="427"/>
      <c r="E230" s="427"/>
      <c r="F230" s="427"/>
      <c r="G230" s="427"/>
      <c r="H230" s="427"/>
      <c r="I230" s="427"/>
    </row>
    <row r="231" spans="1:9" s="419" customFormat="1" ht="15">
      <c r="A231" s="427"/>
      <c r="B231" s="427"/>
      <c r="C231" s="427"/>
      <c r="D231" s="427"/>
      <c r="E231" s="427"/>
      <c r="F231" s="427"/>
      <c r="G231" s="427"/>
      <c r="H231" s="427"/>
      <c r="I231" s="427"/>
    </row>
    <row r="232" spans="1:9" s="419" customFormat="1" ht="15">
      <c r="A232" s="427"/>
      <c r="B232" s="427"/>
      <c r="C232" s="427"/>
      <c r="D232" s="427"/>
      <c r="E232" s="427"/>
      <c r="F232" s="427"/>
      <c r="G232" s="427"/>
      <c r="H232" s="427"/>
      <c r="I232" s="427"/>
    </row>
    <row r="233" spans="1:9" s="419" customFormat="1" ht="15">
      <c r="A233" s="427"/>
      <c r="B233" s="427"/>
      <c r="C233" s="427"/>
      <c r="D233" s="427"/>
      <c r="E233" s="427"/>
      <c r="F233" s="427"/>
      <c r="G233" s="427"/>
      <c r="H233" s="427"/>
      <c r="I233" s="427"/>
    </row>
    <row r="234" spans="1:9" s="419" customFormat="1" ht="15">
      <c r="A234" s="427"/>
      <c r="B234" s="427"/>
      <c r="C234" s="427"/>
      <c r="D234" s="427"/>
      <c r="E234" s="427"/>
      <c r="F234" s="427"/>
      <c r="G234" s="427"/>
      <c r="H234" s="427"/>
      <c r="I234" s="427"/>
    </row>
    <row r="235" spans="1:9" s="419" customFormat="1" ht="15">
      <c r="A235" s="427"/>
      <c r="B235" s="427"/>
      <c r="C235" s="427"/>
      <c r="D235" s="427"/>
      <c r="E235" s="427"/>
      <c r="F235" s="427"/>
      <c r="G235" s="427"/>
      <c r="H235" s="427"/>
      <c r="I235" s="427"/>
    </row>
    <row r="236" spans="1:9" s="419" customFormat="1" ht="15">
      <c r="A236" s="427"/>
      <c r="B236" s="427"/>
      <c r="C236" s="427"/>
      <c r="D236" s="427"/>
      <c r="E236" s="427"/>
      <c r="F236" s="427"/>
      <c r="G236" s="427"/>
      <c r="H236" s="427"/>
      <c r="I236" s="427"/>
    </row>
    <row r="237" spans="1:9" s="419" customFormat="1" ht="15">
      <c r="A237" s="427"/>
      <c r="B237" s="427"/>
      <c r="C237" s="427"/>
      <c r="D237" s="427"/>
      <c r="E237" s="427"/>
      <c r="F237" s="427"/>
      <c r="G237" s="427"/>
      <c r="H237" s="427"/>
      <c r="I237" s="427"/>
    </row>
    <row r="238" spans="1:9" s="419" customFormat="1" ht="15">
      <c r="A238" s="427"/>
      <c r="B238" s="427"/>
      <c r="C238" s="427"/>
      <c r="D238" s="427"/>
      <c r="E238" s="427"/>
      <c r="F238" s="427"/>
      <c r="G238" s="427"/>
      <c r="H238" s="427"/>
      <c r="I238" s="427"/>
    </row>
    <row r="239" spans="1:9" s="430" customFormat="1" ht="12.75">
      <c r="A239" s="428"/>
      <c r="B239" s="429"/>
      <c r="C239" s="428"/>
      <c r="D239" s="428"/>
      <c r="E239" s="428"/>
      <c r="F239" s="428"/>
      <c r="G239" s="428"/>
      <c r="H239" s="428"/>
      <c r="I239" s="428"/>
    </row>
    <row r="240" spans="1:9" s="430" customFormat="1" ht="12.75">
      <c r="A240" s="428"/>
      <c r="B240" s="429"/>
      <c r="C240" s="428"/>
      <c r="D240" s="428"/>
      <c r="E240" s="428"/>
      <c r="F240" s="428"/>
      <c r="G240" s="428"/>
      <c r="H240" s="428"/>
      <c r="I240" s="428"/>
    </row>
    <row r="241" spans="1:9" s="430" customFormat="1" ht="12.75">
      <c r="A241" s="428"/>
      <c r="B241" s="429"/>
      <c r="C241" s="428"/>
      <c r="D241" s="428"/>
      <c r="E241" s="428"/>
      <c r="F241" s="428"/>
      <c r="G241" s="428"/>
      <c r="H241" s="428"/>
      <c r="I241" s="428"/>
    </row>
    <row r="242" spans="1:9" s="430" customFormat="1" ht="12.75">
      <c r="A242" s="428"/>
      <c r="B242" s="429"/>
      <c r="C242" s="428"/>
      <c r="D242" s="428"/>
      <c r="E242" s="428"/>
      <c r="F242" s="428"/>
      <c r="G242" s="428"/>
      <c r="H242" s="428"/>
      <c r="I242" s="428"/>
    </row>
    <row r="243" spans="1:9" s="430" customFormat="1" ht="12.75">
      <c r="A243" s="428"/>
      <c r="B243" s="429"/>
      <c r="C243" s="428"/>
      <c r="D243" s="428"/>
      <c r="E243" s="428"/>
      <c r="F243" s="428"/>
      <c r="G243" s="428"/>
      <c r="H243" s="428"/>
      <c r="I243" s="428"/>
    </row>
    <row r="244" spans="1:9" s="430" customFormat="1" ht="12.75">
      <c r="A244" s="428"/>
      <c r="B244" s="429"/>
      <c r="C244" s="428"/>
      <c r="D244" s="428"/>
      <c r="E244" s="428"/>
      <c r="F244" s="428"/>
      <c r="G244" s="428"/>
      <c r="H244" s="428"/>
      <c r="I244" s="428"/>
    </row>
    <row r="245" spans="1:9" s="430" customFormat="1" ht="12.75">
      <c r="A245" s="428"/>
      <c r="B245" s="429"/>
      <c r="C245" s="428"/>
      <c r="D245" s="428"/>
      <c r="E245" s="428"/>
      <c r="F245" s="428"/>
      <c r="G245" s="428"/>
      <c r="H245" s="428"/>
      <c r="I245" s="428"/>
    </row>
    <row r="246" spans="1:9" s="430" customFormat="1" ht="12.75">
      <c r="A246" s="428"/>
      <c r="B246" s="429"/>
      <c r="C246" s="428"/>
      <c r="D246" s="428"/>
      <c r="E246" s="428"/>
      <c r="F246" s="428"/>
      <c r="G246" s="428"/>
      <c r="H246" s="428"/>
      <c r="I246" s="428"/>
    </row>
    <row r="247" spans="1:9" s="430" customFormat="1" ht="12.75">
      <c r="A247" s="428"/>
      <c r="B247" s="429"/>
      <c r="C247" s="428"/>
      <c r="D247" s="428"/>
      <c r="E247" s="428"/>
      <c r="F247" s="428"/>
      <c r="G247" s="428"/>
      <c r="H247" s="428"/>
      <c r="I247" s="428"/>
    </row>
    <row r="248" spans="1:9" s="430" customFormat="1" ht="12.75">
      <c r="A248" s="428"/>
      <c r="B248" s="429"/>
      <c r="C248" s="428"/>
      <c r="D248" s="428"/>
      <c r="E248" s="428"/>
      <c r="F248" s="428"/>
      <c r="G248" s="428"/>
      <c r="H248" s="428"/>
      <c r="I248" s="428"/>
    </row>
    <row r="249" spans="1:9" s="430" customFormat="1" ht="12.75">
      <c r="A249" s="428"/>
      <c r="B249" s="429"/>
      <c r="C249" s="428"/>
      <c r="D249" s="428"/>
      <c r="E249" s="428"/>
      <c r="F249" s="428"/>
      <c r="G249" s="428"/>
      <c r="H249" s="428"/>
      <c r="I249" s="428"/>
    </row>
    <row r="250" spans="1:9" s="430" customFormat="1" ht="12.75">
      <c r="A250" s="428"/>
      <c r="B250" s="429"/>
      <c r="C250" s="428"/>
      <c r="D250" s="428"/>
      <c r="E250" s="428"/>
      <c r="F250" s="428"/>
      <c r="G250" s="428"/>
      <c r="H250" s="428"/>
      <c r="I250" s="428"/>
    </row>
    <row r="251" spans="1:9" s="430" customFormat="1" ht="12.75">
      <c r="A251" s="428"/>
      <c r="B251" s="429"/>
      <c r="C251" s="428"/>
      <c r="D251" s="428"/>
      <c r="E251" s="428"/>
      <c r="F251" s="428"/>
      <c r="G251" s="428"/>
      <c r="H251" s="428"/>
      <c r="I251" s="428"/>
    </row>
    <row r="252" spans="1:9" s="430" customFormat="1" ht="12.75">
      <c r="A252" s="428"/>
      <c r="B252" s="429"/>
      <c r="C252" s="428"/>
      <c r="D252" s="428"/>
      <c r="E252" s="428"/>
      <c r="F252" s="428"/>
      <c r="G252" s="428"/>
      <c r="H252" s="428"/>
      <c r="I252" s="428"/>
    </row>
    <row r="253" spans="1:9" s="430" customFormat="1" ht="12.75">
      <c r="A253" s="428"/>
      <c r="B253" s="429"/>
      <c r="C253" s="428"/>
      <c r="D253" s="428"/>
      <c r="E253" s="428"/>
      <c r="F253" s="428"/>
      <c r="G253" s="428"/>
      <c r="H253" s="428"/>
      <c r="I253" s="428"/>
    </row>
    <row r="254" spans="1:9" s="430" customFormat="1" ht="12.75">
      <c r="A254" s="428"/>
      <c r="B254" s="429"/>
      <c r="C254" s="428"/>
      <c r="D254" s="428"/>
      <c r="E254" s="428"/>
      <c r="F254" s="428"/>
      <c r="G254" s="428"/>
      <c r="H254" s="428"/>
      <c r="I254" s="428"/>
    </row>
    <row r="255" spans="1:9" s="430" customFormat="1" ht="12.75">
      <c r="A255" s="428"/>
      <c r="B255" s="429"/>
      <c r="C255" s="428"/>
      <c r="D255" s="428"/>
      <c r="E255" s="428"/>
      <c r="F255" s="428"/>
      <c r="G255" s="428"/>
      <c r="H255" s="428"/>
      <c r="I255" s="428"/>
    </row>
    <row r="256" spans="1:9" s="430" customFormat="1" ht="12.75">
      <c r="A256" s="428"/>
      <c r="B256" s="429"/>
      <c r="C256" s="428"/>
      <c r="D256" s="428"/>
      <c r="E256" s="428"/>
      <c r="F256" s="428"/>
      <c r="G256" s="428"/>
      <c r="H256" s="428"/>
      <c r="I256" s="428"/>
    </row>
    <row r="257" spans="1:9" s="430" customFormat="1" ht="12.75">
      <c r="A257" s="428"/>
      <c r="B257" s="429"/>
      <c r="C257" s="428"/>
      <c r="D257" s="428"/>
      <c r="E257" s="428"/>
      <c r="F257" s="428"/>
      <c r="G257" s="428"/>
      <c r="H257" s="428"/>
      <c r="I257" s="428"/>
    </row>
    <row r="258" spans="1:9" s="430" customFormat="1" ht="12.75">
      <c r="A258" s="428"/>
      <c r="B258" s="429"/>
      <c r="C258" s="428"/>
      <c r="D258" s="428"/>
      <c r="E258" s="428"/>
      <c r="F258" s="428"/>
      <c r="G258" s="428"/>
      <c r="H258" s="428"/>
      <c r="I258" s="428"/>
    </row>
    <row r="259" spans="1:9" s="430" customFormat="1" ht="12.75">
      <c r="A259" s="428"/>
      <c r="B259" s="429"/>
      <c r="C259" s="428"/>
      <c r="D259" s="428"/>
      <c r="E259" s="428"/>
      <c r="F259" s="428"/>
      <c r="G259" s="428"/>
      <c r="H259" s="428"/>
      <c r="I259" s="428"/>
    </row>
    <row r="260" spans="1:9" s="430" customFormat="1" ht="12.75">
      <c r="A260" s="428"/>
      <c r="B260" s="429"/>
      <c r="C260" s="428"/>
      <c r="D260" s="428"/>
      <c r="E260" s="428"/>
      <c r="F260" s="428"/>
      <c r="G260" s="428"/>
      <c r="H260" s="428"/>
      <c r="I260" s="428"/>
    </row>
    <row r="261" spans="1:9" s="430" customFormat="1" ht="12.75">
      <c r="A261" s="428"/>
      <c r="B261" s="429"/>
      <c r="C261" s="428"/>
      <c r="D261" s="428"/>
      <c r="E261" s="428"/>
      <c r="F261" s="428"/>
      <c r="G261" s="428"/>
      <c r="H261" s="428"/>
      <c r="I261" s="428"/>
    </row>
    <row r="262" spans="1:9" s="430" customFormat="1" ht="12.75">
      <c r="A262" s="428"/>
      <c r="B262" s="429"/>
      <c r="C262" s="428"/>
      <c r="D262" s="428"/>
      <c r="E262" s="428"/>
      <c r="F262" s="428"/>
      <c r="G262" s="428"/>
      <c r="H262" s="428"/>
      <c r="I262" s="428"/>
    </row>
    <row r="263" spans="1:9" s="430" customFormat="1" ht="12.75">
      <c r="A263" s="428"/>
      <c r="B263" s="429"/>
      <c r="C263" s="428"/>
      <c r="D263" s="428"/>
      <c r="E263" s="428"/>
      <c r="F263" s="428"/>
      <c r="G263" s="428"/>
      <c r="H263" s="428"/>
      <c r="I263" s="428"/>
    </row>
    <row r="264" spans="1:9" s="430" customFormat="1" ht="12.75">
      <c r="A264" s="428"/>
      <c r="B264" s="429"/>
      <c r="C264" s="428"/>
      <c r="D264" s="428"/>
      <c r="E264" s="428"/>
      <c r="F264" s="428"/>
      <c r="G264" s="428"/>
      <c r="H264" s="428"/>
      <c r="I264" s="428"/>
    </row>
    <row r="265" spans="1:9" s="430" customFormat="1" ht="12.75">
      <c r="A265" s="428"/>
      <c r="B265" s="429"/>
      <c r="C265" s="428"/>
      <c r="D265" s="428"/>
      <c r="E265" s="428"/>
      <c r="F265" s="428"/>
      <c r="G265" s="428"/>
      <c r="H265" s="428"/>
      <c r="I265" s="428"/>
    </row>
    <row r="266" spans="1:9" s="430" customFormat="1" ht="12.75">
      <c r="A266" s="428"/>
      <c r="B266" s="429"/>
      <c r="C266" s="428"/>
      <c r="D266" s="428"/>
      <c r="E266" s="428"/>
      <c r="F266" s="428"/>
      <c r="G266" s="428"/>
      <c r="H266" s="428"/>
      <c r="I266" s="428"/>
    </row>
    <row r="267" spans="1:9" s="430" customFormat="1" ht="12.75">
      <c r="A267" s="428"/>
      <c r="B267" s="429"/>
      <c r="C267" s="428"/>
      <c r="D267" s="428"/>
      <c r="E267" s="428"/>
      <c r="F267" s="428"/>
      <c r="G267" s="428"/>
      <c r="H267" s="428"/>
      <c r="I267" s="428"/>
    </row>
    <row r="268" spans="1:9" s="430" customFormat="1" ht="12.75">
      <c r="A268" s="428"/>
      <c r="B268" s="429"/>
      <c r="C268" s="428"/>
      <c r="D268" s="428"/>
      <c r="E268" s="428"/>
      <c r="F268" s="428"/>
      <c r="G268" s="428"/>
      <c r="H268" s="428"/>
      <c r="I268" s="428"/>
    </row>
    <row r="269" spans="1:9" s="430" customFormat="1" ht="12.75">
      <c r="A269" s="428"/>
      <c r="B269" s="429"/>
      <c r="C269" s="428"/>
      <c r="D269" s="428"/>
      <c r="E269" s="428"/>
      <c r="F269" s="428"/>
      <c r="G269" s="428"/>
      <c r="H269" s="428"/>
      <c r="I269" s="428"/>
    </row>
    <row r="270" spans="1:9" s="430" customFormat="1" ht="12.75">
      <c r="A270" s="428"/>
      <c r="B270" s="429"/>
      <c r="C270" s="428"/>
      <c r="D270" s="428"/>
      <c r="E270" s="428"/>
      <c r="F270" s="428"/>
      <c r="G270" s="428"/>
      <c r="H270" s="428"/>
      <c r="I270" s="428"/>
    </row>
    <row r="271" spans="1:9" s="430" customFormat="1" ht="12.75">
      <c r="A271" s="428"/>
      <c r="B271" s="429"/>
      <c r="C271" s="428"/>
      <c r="D271" s="428"/>
      <c r="E271" s="428"/>
      <c r="F271" s="428"/>
      <c r="G271" s="428"/>
      <c r="H271" s="428"/>
      <c r="I271" s="428"/>
    </row>
    <row r="272" spans="1:9" s="430" customFormat="1" ht="12.75">
      <c r="A272" s="428"/>
      <c r="B272" s="429"/>
      <c r="C272" s="428"/>
      <c r="D272" s="428"/>
      <c r="E272" s="428"/>
      <c r="F272" s="428"/>
      <c r="G272" s="428"/>
      <c r="H272" s="428"/>
      <c r="I272" s="428"/>
    </row>
    <row r="273" spans="1:9" s="430" customFormat="1" ht="12.75">
      <c r="A273" s="428"/>
      <c r="B273" s="429"/>
      <c r="C273" s="428"/>
      <c r="D273" s="428"/>
      <c r="E273" s="428"/>
      <c r="F273" s="428"/>
      <c r="G273" s="428"/>
      <c r="H273" s="428"/>
      <c r="I273" s="428"/>
    </row>
    <row r="274" spans="1:9" s="430" customFormat="1" ht="12.75">
      <c r="A274" s="428"/>
      <c r="B274" s="429"/>
      <c r="C274" s="428"/>
      <c r="D274" s="428"/>
      <c r="E274" s="428"/>
      <c r="F274" s="428"/>
      <c r="G274" s="428"/>
      <c r="H274" s="428"/>
      <c r="I274" s="428"/>
    </row>
    <row r="275" spans="1:9" s="430" customFormat="1" ht="12.75">
      <c r="A275" s="428"/>
      <c r="B275" s="429"/>
      <c r="C275" s="428"/>
      <c r="D275" s="428"/>
      <c r="E275" s="428"/>
      <c r="F275" s="428"/>
      <c r="G275" s="428"/>
      <c r="H275" s="428"/>
      <c r="I275" s="428"/>
    </row>
    <row r="276" spans="1:9" s="430" customFormat="1" ht="12.75">
      <c r="A276" s="428"/>
      <c r="B276" s="429"/>
      <c r="C276" s="428"/>
      <c r="D276" s="428"/>
      <c r="E276" s="428"/>
      <c r="F276" s="428"/>
      <c r="G276" s="428"/>
      <c r="H276" s="428"/>
      <c r="I276" s="428"/>
    </row>
    <row r="277" spans="1:9" s="430" customFormat="1" ht="12.75">
      <c r="A277" s="428"/>
      <c r="B277" s="429"/>
      <c r="C277" s="428"/>
      <c r="D277" s="428"/>
      <c r="E277" s="428"/>
      <c r="F277" s="428"/>
      <c r="G277" s="428"/>
      <c r="H277" s="428"/>
      <c r="I277" s="428"/>
    </row>
    <row r="278" spans="1:9" s="430" customFormat="1" ht="12.75">
      <c r="A278" s="428"/>
      <c r="B278" s="429"/>
      <c r="C278" s="428"/>
      <c r="D278" s="428"/>
      <c r="E278" s="428"/>
      <c r="F278" s="428"/>
      <c r="G278" s="428"/>
      <c r="H278" s="428"/>
      <c r="I278" s="428"/>
    </row>
    <row r="279" spans="1:9" s="430" customFormat="1" ht="12.75">
      <c r="A279" s="428"/>
      <c r="B279" s="429"/>
      <c r="C279" s="428"/>
      <c r="D279" s="428"/>
      <c r="E279" s="428"/>
      <c r="F279" s="428"/>
      <c r="G279" s="428"/>
      <c r="H279" s="428"/>
      <c r="I279" s="428"/>
    </row>
    <row r="280" spans="1:9" s="430" customFormat="1" ht="12.75">
      <c r="A280" s="428"/>
      <c r="B280" s="429"/>
      <c r="C280" s="428"/>
      <c r="D280" s="428"/>
      <c r="E280" s="428"/>
      <c r="F280" s="428"/>
      <c r="G280" s="428"/>
      <c r="H280" s="428"/>
      <c r="I280" s="428"/>
    </row>
    <row r="281" spans="1:9" s="430" customFormat="1" ht="12.75">
      <c r="A281" s="428"/>
      <c r="B281" s="429"/>
      <c r="C281" s="428"/>
      <c r="D281" s="428"/>
      <c r="E281" s="428"/>
      <c r="F281" s="428"/>
      <c r="G281" s="428"/>
      <c r="H281" s="428"/>
      <c r="I281" s="428"/>
    </row>
    <row r="282" spans="1:9" s="430" customFormat="1" ht="12.75">
      <c r="A282" s="428"/>
      <c r="B282" s="429"/>
      <c r="C282" s="428"/>
      <c r="D282" s="428"/>
      <c r="E282" s="428"/>
      <c r="F282" s="428"/>
      <c r="G282" s="428"/>
      <c r="H282" s="428"/>
      <c r="I282" s="428"/>
    </row>
    <row r="283" spans="1:9" s="430" customFormat="1" ht="12.75">
      <c r="A283" s="428"/>
      <c r="B283" s="429"/>
      <c r="C283" s="428"/>
      <c r="D283" s="428"/>
      <c r="E283" s="428"/>
      <c r="F283" s="428"/>
      <c r="G283" s="428"/>
      <c r="H283" s="428"/>
      <c r="I283" s="428"/>
    </row>
    <row r="284" spans="1:9" s="430" customFormat="1" ht="12.75">
      <c r="A284" s="428"/>
      <c r="B284" s="429"/>
      <c r="C284" s="428"/>
      <c r="D284" s="428"/>
      <c r="E284" s="428"/>
      <c r="F284" s="428"/>
      <c r="G284" s="428"/>
      <c r="H284" s="428"/>
      <c r="I284" s="428"/>
    </row>
  </sheetData>
  <sheetProtection/>
  <mergeCells count="7">
    <mergeCell ref="G54:I54"/>
    <mergeCell ref="A3:A4"/>
    <mergeCell ref="B3:B4"/>
    <mergeCell ref="A1:I1"/>
    <mergeCell ref="A2:I2"/>
    <mergeCell ref="C3:E3"/>
    <mergeCell ref="F3:I3"/>
  </mergeCells>
  <printOptions horizontalCentered="1"/>
  <pageMargins left="0.2" right="0.2" top="0.37" bottom="0.25" header="0.31496062992125984" footer="0.31496062992125984"/>
  <pageSetup fitToHeight="4" horizontalDpi="600" verticalDpi="600" orientation="landscape" paperSize="9" scale="82" r:id="rId1"/>
  <headerFooter alignWithMargins="0">
    <oddFooter>&amp;C&amp;P&amp;R&amp;A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K48"/>
  <sheetViews>
    <sheetView view="pageBreakPreview" zoomScaleSheetLayoutView="100" zoomScalePageLayoutView="0" workbookViewId="0" topLeftCell="A1">
      <selection activeCell="G15" sqref="G15"/>
    </sheetView>
  </sheetViews>
  <sheetFormatPr defaultColWidth="9.00390625" defaultRowHeight="12.75"/>
  <cols>
    <col min="1" max="1" width="53.375" style="0" customWidth="1"/>
    <col min="2" max="2" width="22.375" style="0" customWidth="1"/>
    <col min="3" max="3" width="10.00390625" style="350" customWidth="1"/>
    <col min="4" max="4" width="10.00390625" style="0" customWidth="1"/>
    <col min="5" max="6" width="10.125" style="0" customWidth="1"/>
    <col min="7" max="7" width="9.375" style="0" customWidth="1"/>
  </cols>
  <sheetData>
    <row r="1" spans="1:7" ht="16.5">
      <c r="A1" s="482" t="s">
        <v>401</v>
      </c>
      <c r="B1" s="489"/>
      <c r="C1" s="489"/>
      <c r="D1" s="489"/>
      <c r="E1" s="489"/>
      <c r="F1" s="489"/>
      <c r="G1" s="489"/>
    </row>
    <row r="2" spans="1:7" ht="22.5" customHeight="1" thickBot="1">
      <c r="A2" s="569" t="s">
        <v>93</v>
      </c>
      <c r="B2" s="570"/>
      <c r="C2" s="570"/>
      <c r="D2" s="570"/>
      <c r="E2" s="570"/>
      <c r="F2" s="570"/>
      <c r="G2" s="570"/>
    </row>
    <row r="3" spans="1:7" ht="18" customHeight="1">
      <c r="A3" s="501" t="s">
        <v>741</v>
      </c>
      <c r="B3" s="502" t="s">
        <v>747</v>
      </c>
      <c r="C3" s="502" t="s">
        <v>714</v>
      </c>
      <c r="D3" s="571"/>
      <c r="E3" s="571"/>
      <c r="F3" s="571"/>
      <c r="G3" s="572"/>
    </row>
    <row r="4" spans="1:7" ht="16.5">
      <c r="A4" s="499"/>
      <c r="B4" s="500"/>
      <c r="C4" s="130">
        <v>2013</v>
      </c>
      <c r="D4" s="16">
        <f>'форма 11'!D5</f>
        <v>2014</v>
      </c>
      <c r="E4" s="17"/>
      <c r="F4" s="17"/>
      <c r="G4" s="19"/>
    </row>
    <row r="5" spans="1:7" ht="17.25" thickBot="1">
      <c r="A5" s="36">
        <v>1</v>
      </c>
      <c r="B5" s="27">
        <v>2</v>
      </c>
      <c r="C5" s="191">
        <v>3</v>
      </c>
      <c r="D5" s="27">
        <v>4</v>
      </c>
      <c r="E5" s="27">
        <v>5</v>
      </c>
      <c r="F5" s="27">
        <v>6</v>
      </c>
      <c r="G5" s="37">
        <v>7</v>
      </c>
    </row>
    <row r="6" spans="1:7" s="86" customFormat="1" ht="20.25" customHeight="1">
      <c r="A6" s="201" t="s">
        <v>81</v>
      </c>
      <c r="B6" s="28" t="s">
        <v>66</v>
      </c>
      <c r="C6" s="100">
        <v>159.4</v>
      </c>
      <c r="D6" s="100">
        <v>159.4</v>
      </c>
      <c r="E6" s="91"/>
      <c r="F6" s="91"/>
      <c r="G6" s="174"/>
    </row>
    <row r="7" spans="1:7" s="86" customFormat="1" ht="18" customHeight="1">
      <c r="A7" s="175" t="s">
        <v>82</v>
      </c>
      <c r="B7" s="14" t="s">
        <v>673</v>
      </c>
      <c r="C7" s="100">
        <v>20111.5</v>
      </c>
      <c r="D7" s="100">
        <v>20111.5</v>
      </c>
      <c r="E7" s="87"/>
      <c r="F7" s="87"/>
      <c r="G7" s="176"/>
    </row>
    <row r="8" spans="1:7" s="86" customFormat="1" ht="16.5">
      <c r="A8" s="175" t="s">
        <v>83</v>
      </c>
      <c r="B8" s="14" t="s">
        <v>802</v>
      </c>
      <c r="C8" s="100">
        <v>61.2</v>
      </c>
      <c r="D8" s="100">
        <v>70</v>
      </c>
      <c r="E8" s="87"/>
      <c r="F8" s="87"/>
      <c r="G8" s="176"/>
    </row>
    <row r="9" spans="1:7" s="86" customFormat="1" ht="30.75" customHeight="1">
      <c r="A9" s="175" t="s">
        <v>84</v>
      </c>
      <c r="B9" s="14" t="s">
        <v>673</v>
      </c>
      <c r="C9" s="100">
        <v>5038.1</v>
      </c>
      <c r="D9" s="100">
        <v>4788.2</v>
      </c>
      <c r="E9" s="87"/>
      <c r="F9" s="87"/>
      <c r="G9" s="176"/>
    </row>
    <row r="10" spans="1:7" s="86" customFormat="1" ht="33">
      <c r="A10" s="175" t="s">
        <v>85</v>
      </c>
      <c r="B10" s="14" t="s">
        <v>673</v>
      </c>
      <c r="C10" s="100">
        <v>3057.2</v>
      </c>
      <c r="D10" s="100">
        <v>3035.6</v>
      </c>
      <c r="E10" s="87"/>
      <c r="F10" s="87"/>
      <c r="G10" s="176"/>
    </row>
    <row r="11" spans="1:7" s="86" customFormat="1" ht="33">
      <c r="A11" s="202" t="s">
        <v>92</v>
      </c>
      <c r="B11" s="97" t="s">
        <v>86</v>
      </c>
      <c r="C11" s="100">
        <v>340</v>
      </c>
      <c r="D11" s="100">
        <v>340</v>
      </c>
      <c r="E11" s="87"/>
      <c r="F11" s="277"/>
      <c r="G11" s="176"/>
    </row>
    <row r="12" spans="1:7" s="86" customFormat="1" ht="19.5" customHeight="1">
      <c r="A12" s="175" t="s">
        <v>402</v>
      </c>
      <c r="B12" s="14" t="s">
        <v>673</v>
      </c>
      <c r="C12" s="100">
        <v>10640</v>
      </c>
      <c r="D12" s="100">
        <v>10640</v>
      </c>
      <c r="E12" s="87"/>
      <c r="F12" s="87"/>
      <c r="G12" s="176"/>
    </row>
    <row r="13" spans="1:7" s="86" customFormat="1" ht="17.25" customHeight="1">
      <c r="A13" s="175" t="s">
        <v>87</v>
      </c>
      <c r="B13" s="14" t="s">
        <v>822</v>
      </c>
      <c r="C13" s="100">
        <v>10640</v>
      </c>
      <c r="D13" s="100">
        <v>10640</v>
      </c>
      <c r="E13" s="87"/>
      <c r="F13" s="87"/>
      <c r="G13" s="176"/>
    </row>
    <row r="14" spans="1:7" s="86" customFormat="1" ht="20.25" customHeight="1">
      <c r="A14" s="175" t="s">
        <v>88</v>
      </c>
      <c r="B14" s="14" t="s">
        <v>802</v>
      </c>
      <c r="C14" s="100">
        <v>70.5</v>
      </c>
      <c r="D14" s="100">
        <v>75</v>
      </c>
      <c r="E14" s="87"/>
      <c r="F14" s="87"/>
      <c r="G14" s="176"/>
    </row>
    <row r="15" spans="1:7" s="86" customFormat="1" ht="33">
      <c r="A15" s="175" t="s">
        <v>89</v>
      </c>
      <c r="B15" s="14" t="s">
        <v>66</v>
      </c>
      <c r="C15" s="100">
        <v>84.77</v>
      </c>
      <c r="D15" s="100">
        <v>84.77</v>
      </c>
      <c r="E15" s="87"/>
      <c r="F15" s="87"/>
      <c r="G15" s="176"/>
    </row>
    <row r="16" spans="1:7" s="86" customFormat="1" ht="33">
      <c r="A16" s="175" t="s">
        <v>90</v>
      </c>
      <c r="B16" s="14" t="s">
        <v>802</v>
      </c>
      <c r="C16" s="100">
        <v>61.1</v>
      </c>
      <c r="D16" s="100">
        <v>70</v>
      </c>
      <c r="E16" s="87"/>
      <c r="F16" s="87"/>
      <c r="G16" s="176"/>
    </row>
    <row r="17" spans="1:7" s="86" customFormat="1" ht="33.75" thickBot="1">
      <c r="A17" s="179" t="s">
        <v>91</v>
      </c>
      <c r="B17" s="85" t="s">
        <v>674</v>
      </c>
      <c r="C17" s="315">
        <v>5937</v>
      </c>
      <c r="D17" s="315">
        <v>5936</v>
      </c>
      <c r="E17" s="181"/>
      <c r="F17" s="181"/>
      <c r="G17" s="182"/>
    </row>
    <row r="19" ht="20.25" customHeight="1"/>
    <row r="21" ht="20.25" customHeight="1"/>
    <row r="23" ht="36.75" customHeight="1"/>
    <row r="25" ht="33" customHeight="1"/>
    <row r="47" ht="12.75">
      <c r="K47" s="161"/>
    </row>
    <row r="48" ht="12.75">
      <c r="K48" s="161"/>
    </row>
  </sheetData>
  <sheetProtection/>
  <mergeCells count="5">
    <mergeCell ref="A1:G1"/>
    <mergeCell ref="A2:G2"/>
    <mergeCell ref="C3:G3"/>
    <mergeCell ref="A3:A4"/>
    <mergeCell ref="B3:B4"/>
  </mergeCells>
  <printOptions horizontalCentered="1"/>
  <pageMargins left="0.5905511811023623" right="0.5905511811023623" top="0.7874015748031497" bottom="0.5905511811023623" header="0.31496062992125984" footer="0.31496062992125984"/>
  <pageSetup horizontalDpi="600" verticalDpi="600" orientation="landscape" paperSize="9" r:id="rId1"/>
  <headerFooter alignWithMargins="0">
    <oddFooter>&amp;C&amp;P&amp;R&amp;A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K48"/>
  <sheetViews>
    <sheetView view="pageBreakPreview" zoomScaleSheetLayoutView="100" zoomScalePageLayoutView="0" workbookViewId="0" topLeftCell="A1">
      <selection activeCell="D15" sqref="D15"/>
    </sheetView>
  </sheetViews>
  <sheetFormatPr defaultColWidth="9.00390625" defaultRowHeight="12.75"/>
  <cols>
    <col min="1" max="1" width="38.00390625" style="0" customWidth="1"/>
    <col min="2" max="2" width="21.25390625" style="0" customWidth="1"/>
    <col min="3" max="3" width="13.125" style="32" customWidth="1"/>
    <col min="4" max="4" width="13.125" style="0" customWidth="1"/>
    <col min="5" max="5" width="12.75390625" style="0" customWidth="1"/>
    <col min="6" max="6" width="13.125" style="0" customWidth="1"/>
    <col min="7" max="7" width="13.00390625" style="0" customWidth="1"/>
  </cols>
  <sheetData>
    <row r="1" spans="1:7" ht="16.5">
      <c r="A1" s="482" t="s">
        <v>403</v>
      </c>
      <c r="B1" s="489"/>
      <c r="C1" s="489"/>
      <c r="D1" s="489"/>
      <c r="E1" s="489"/>
      <c r="F1" s="489"/>
      <c r="G1" s="489"/>
    </row>
    <row r="2" spans="1:7" ht="23.25" customHeight="1">
      <c r="A2" s="484" t="s">
        <v>106</v>
      </c>
      <c r="B2" s="575"/>
      <c r="C2" s="575"/>
      <c r="D2" s="575"/>
      <c r="E2" s="575"/>
      <c r="F2" s="575"/>
      <c r="G2" s="575"/>
    </row>
    <row r="3" spans="1:7" ht="17.25" thickBot="1">
      <c r="A3" s="576" t="s">
        <v>743</v>
      </c>
      <c r="B3" s="577"/>
      <c r="C3" s="577"/>
      <c r="D3" s="577"/>
      <c r="E3" s="577"/>
      <c r="F3" s="577"/>
      <c r="G3" s="577"/>
    </row>
    <row r="4" spans="1:7" s="92" customFormat="1" ht="19.5" customHeight="1">
      <c r="A4" s="473" t="s">
        <v>741</v>
      </c>
      <c r="B4" s="512" t="s">
        <v>747</v>
      </c>
      <c r="C4" s="502" t="s">
        <v>714</v>
      </c>
      <c r="D4" s="578"/>
      <c r="E4" s="578"/>
      <c r="F4" s="578"/>
      <c r="G4" s="579"/>
    </row>
    <row r="5" spans="1:7" s="92" customFormat="1" ht="16.5">
      <c r="A5" s="573"/>
      <c r="B5" s="574"/>
      <c r="C5" s="16">
        <v>2013</v>
      </c>
      <c r="D5" s="16">
        <f>'форма 13'!D4</f>
        <v>2014</v>
      </c>
      <c r="E5" s="17"/>
      <c r="F5" s="17"/>
      <c r="G5" s="19"/>
    </row>
    <row r="6" spans="1:7" s="92" customFormat="1" ht="17.25" thickBot="1">
      <c r="A6" s="36">
        <v>1</v>
      </c>
      <c r="B6" s="27">
        <v>2</v>
      </c>
      <c r="C6" s="27">
        <v>3</v>
      </c>
      <c r="D6" s="27">
        <v>4</v>
      </c>
      <c r="E6" s="27">
        <v>5</v>
      </c>
      <c r="F6" s="27">
        <v>6</v>
      </c>
      <c r="G6" s="37">
        <v>7</v>
      </c>
    </row>
    <row r="7" spans="1:7" s="86" customFormat="1" ht="33">
      <c r="A7" s="201" t="s">
        <v>695</v>
      </c>
      <c r="B7" s="28" t="s">
        <v>696</v>
      </c>
      <c r="C7" s="94">
        <v>1</v>
      </c>
      <c r="D7" s="94">
        <v>1</v>
      </c>
      <c r="E7" s="91"/>
      <c r="F7" s="91"/>
      <c r="G7" s="174"/>
    </row>
    <row r="8" spans="1:7" s="86" customFormat="1" ht="33">
      <c r="A8" s="175" t="s">
        <v>94</v>
      </c>
      <c r="B8" s="14" t="s">
        <v>95</v>
      </c>
      <c r="C8" s="245">
        <v>45210</v>
      </c>
      <c r="D8" s="245">
        <v>45210</v>
      </c>
      <c r="E8" s="87"/>
      <c r="F8" s="87"/>
      <c r="G8" s="176"/>
    </row>
    <row r="9" spans="1:7" s="86" customFormat="1" ht="16.5">
      <c r="A9" s="175" t="s">
        <v>96</v>
      </c>
      <c r="B9" s="14" t="s">
        <v>97</v>
      </c>
      <c r="C9" s="97" t="s">
        <v>781</v>
      </c>
      <c r="D9" s="97" t="s">
        <v>781</v>
      </c>
      <c r="E9" s="87"/>
      <c r="F9" s="87"/>
      <c r="G9" s="176"/>
    </row>
    <row r="10" spans="1:7" s="86" customFormat="1" ht="33">
      <c r="A10" s="175" t="s">
        <v>98</v>
      </c>
      <c r="B10" s="14" t="s">
        <v>66</v>
      </c>
      <c r="C10" s="97">
        <v>666.2</v>
      </c>
      <c r="D10" s="97">
        <v>666.2</v>
      </c>
      <c r="E10" s="14"/>
      <c r="F10" s="87"/>
      <c r="G10" s="176"/>
    </row>
    <row r="11" spans="1:7" s="86" customFormat="1" ht="16.5">
      <c r="A11" s="175" t="s">
        <v>99</v>
      </c>
      <c r="B11" s="14"/>
      <c r="C11" s="97"/>
      <c r="D11" s="97"/>
      <c r="E11" s="14"/>
      <c r="F11" s="87"/>
      <c r="G11" s="176"/>
    </row>
    <row r="12" spans="1:7" s="86" customFormat="1" ht="20.25" customHeight="1">
      <c r="A12" s="175" t="s">
        <v>100</v>
      </c>
      <c r="B12" s="14" t="s">
        <v>66</v>
      </c>
      <c r="C12" s="97">
        <v>161.9</v>
      </c>
      <c r="D12" s="97">
        <v>161.9</v>
      </c>
      <c r="E12" s="14"/>
      <c r="F12" s="87"/>
      <c r="G12" s="176"/>
    </row>
    <row r="13" spans="1:7" s="86" customFormat="1" ht="16.5">
      <c r="A13" s="175" t="s">
        <v>101</v>
      </c>
      <c r="B13" s="14" t="s">
        <v>66</v>
      </c>
      <c r="C13" s="97">
        <v>504.3</v>
      </c>
      <c r="D13" s="97">
        <v>504.3</v>
      </c>
      <c r="E13" s="14"/>
      <c r="F13" s="87"/>
      <c r="G13" s="176"/>
    </row>
    <row r="14" spans="1:7" s="86" customFormat="1" ht="17.25" thickBot="1">
      <c r="A14" s="179" t="s">
        <v>102</v>
      </c>
      <c r="B14" s="85" t="s">
        <v>97</v>
      </c>
      <c r="C14" s="180">
        <v>93.74</v>
      </c>
      <c r="D14" s="180">
        <v>93.74</v>
      </c>
      <c r="E14" s="85"/>
      <c r="F14" s="181"/>
      <c r="G14" s="182"/>
    </row>
    <row r="15" spans="1:7" ht="16.5">
      <c r="A15" s="5"/>
      <c r="B15" s="11"/>
      <c r="C15" s="11"/>
      <c r="D15" s="5"/>
      <c r="E15" s="5"/>
      <c r="F15" s="5"/>
      <c r="G15" s="5"/>
    </row>
    <row r="16" ht="20.25" customHeight="1"/>
    <row r="47" ht="12.75">
      <c r="K47" s="161"/>
    </row>
    <row r="48" ht="12.75">
      <c r="K48" s="161"/>
    </row>
  </sheetData>
  <sheetProtection/>
  <mergeCells count="6">
    <mergeCell ref="A4:A5"/>
    <mergeCell ref="B4:B5"/>
    <mergeCell ref="A1:G1"/>
    <mergeCell ref="A2:G2"/>
    <mergeCell ref="A3:G3"/>
    <mergeCell ref="C4:G4"/>
  </mergeCells>
  <printOptions horizontalCentered="1"/>
  <pageMargins left="0.5905511811023623" right="0.5905511811023623" top="0.7874015748031497" bottom="0.5905511811023623" header="0.31496062992125984" footer="0.31496062992125984"/>
  <pageSetup horizontalDpi="600" verticalDpi="600" orientation="landscape" paperSize="9" r:id="rId1"/>
  <headerFooter alignWithMargins="0">
    <oddFooter>&amp;C&amp;P&amp;R&amp;A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K48"/>
  <sheetViews>
    <sheetView view="pageBreakPreview" zoomScaleSheetLayoutView="100" zoomScalePageLayoutView="0" workbookViewId="0" topLeftCell="A1">
      <selection activeCell="D12" sqref="D12"/>
    </sheetView>
  </sheetViews>
  <sheetFormatPr defaultColWidth="9.00390625" defaultRowHeight="12.75"/>
  <cols>
    <col min="1" max="1" width="48.125" style="0" customWidth="1"/>
    <col min="2" max="2" width="18.375" style="0" customWidth="1"/>
    <col min="3" max="4" width="15.125" style="0" customWidth="1"/>
    <col min="5" max="6" width="15.25390625" style="0" customWidth="1"/>
  </cols>
  <sheetData>
    <row r="1" spans="1:6" ht="16.5">
      <c r="A1" s="580" t="s">
        <v>404</v>
      </c>
      <c r="B1" s="489"/>
      <c r="C1" s="489"/>
      <c r="D1" s="489"/>
      <c r="E1" s="489"/>
      <c r="F1" s="489"/>
    </row>
    <row r="2" spans="1:6" ht="27" customHeight="1" thickBot="1">
      <c r="A2" s="581" t="s">
        <v>115</v>
      </c>
      <c r="B2" s="582"/>
      <c r="C2" s="582"/>
      <c r="D2" s="582"/>
      <c r="E2" s="582"/>
      <c r="F2" s="582"/>
    </row>
    <row r="3" spans="1:6" s="92" customFormat="1" ht="21" customHeight="1">
      <c r="A3" s="501" t="s">
        <v>741</v>
      </c>
      <c r="B3" s="502" t="s">
        <v>747</v>
      </c>
      <c r="C3" s="502" t="s">
        <v>714</v>
      </c>
      <c r="D3" s="578"/>
      <c r="E3" s="578"/>
      <c r="F3" s="579"/>
    </row>
    <row r="4" spans="1:6" s="92" customFormat="1" ht="17.25" customHeight="1">
      <c r="A4" s="583"/>
      <c r="B4" s="584"/>
      <c r="C4" s="16">
        <v>2013</v>
      </c>
      <c r="D4" s="16">
        <f>'форма 14'!D5</f>
        <v>2014</v>
      </c>
      <c r="E4" s="16"/>
      <c r="F4" s="34"/>
    </row>
    <row r="5" spans="1:6" s="92" customFormat="1" ht="17.25" thickBot="1">
      <c r="A5" s="36">
        <v>1</v>
      </c>
      <c r="B5" s="27">
        <v>2</v>
      </c>
      <c r="C5" s="27">
        <v>3</v>
      </c>
      <c r="D5" s="27">
        <v>4</v>
      </c>
      <c r="E5" s="27">
        <v>5</v>
      </c>
      <c r="F5" s="37">
        <v>6</v>
      </c>
    </row>
    <row r="6" spans="1:6" s="86" customFormat="1" ht="16.5">
      <c r="A6" s="201" t="s">
        <v>107</v>
      </c>
      <c r="B6" s="28" t="s">
        <v>814</v>
      </c>
      <c r="C6" s="94">
        <v>21</v>
      </c>
      <c r="D6" s="94">
        <v>21</v>
      </c>
      <c r="E6" s="91"/>
      <c r="F6" s="174"/>
    </row>
    <row r="7" spans="1:6" s="86" customFormat="1" ht="26.25" customHeight="1">
      <c r="A7" s="175" t="s">
        <v>108</v>
      </c>
      <c r="B7" s="14" t="s">
        <v>66</v>
      </c>
      <c r="C7" s="97">
        <v>75.16</v>
      </c>
      <c r="D7" s="97">
        <v>75.16</v>
      </c>
      <c r="E7" s="87"/>
      <c r="F7" s="176"/>
    </row>
    <row r="8" spans="1:6" s="86" customFormat="1" ht="39.75" customHeight="1">
      <c r="A8" s="175" t="s">
        <v>109</v>
      </c>
      <c r="B8" s="14" t="s">
        <v>110</v>
      </c>
      <c r="C8" s="100">
        <v>168.7</v>
      </c>
      <c r="D8" s="100">
        <v>168.7</v>
      </c>
      <c r="E8" s="87"/>
      <c r="F8" s="176"/>
    </row>
    <row r="9" spans="1:6" s="86" customFormat="1" ht="21.75" customHeight="1">
      <c r="A9" s="175" t="s">
        <v>111</v>
      </c>
      <c r="B9" s="14" t="s">
        <v>110</v>
      </c>
      <c r="C9" s="97" t="s">
        <v>781</v>
      </c>
      <c r="D9" s="97" t="s">
        <v>781</v>
      </c>
      <c r="E9" s="87"/>
      <c r="F9" s="176"/>
    </row>
    <row r="10" spans="1:6" s="86" customFormat="1" ht="37.5" customHeight="1">
      <c r="A10" s="175" t="s">
        <v>112</v>
      </c>
      <c r="B10" s="14" t="s">
        <v>114</v>
      </c>
      <c r="C10" s="97">
        <v>228.3</v>
      </c>
      <c r="D10" s="97">
        <v>238.7</v>
      </c>
      <c r="E10" s="87"/>
      <c r="F10" s="176"/>
    </row>
    <row r="11" spans="1:6" s="86" customFormat="1" ht="20.25" customHeight="1" thickBot="1">
      <c r="A11" s="179" t="s">
        <v>113</v>
      </c>
      <c r="B11" s="85"/>
      <c r="C11" s="180">
        <v>174.3</v>
      </c>
      <c r="D11" s="180">
        <v>182.7</v>
      </c>
      <c r="E11" s="181"/>
      <c r="F11" s="182"/>
    </row>
    <row r="12" spans="1:6" ht="17.25" customHeight="1">
      <c r="A12" s="5"/>
      <c r="B12" s="11"/>
      <c r="C12" s="5"/>
      <c r="D12" s="5"/>
      <c r="E12" s="5"/>
      <c r="F12" s="5"/>
    </row>
    <row r="13" spans="1:6" ht="16.5">
      <c r="A13" s="5"/>
      <c r="B13" s="11"/>
      <c r="C13" s="5"/>
      <c r="D13" s="5"/>
      <c r="E13" s="5"/>
      <c r="F13" s="5"/>
    </row>
    <row r="14" spans="1:6" ht="16.5">
      <c r="A14" s="5"/>
      <c r="B14" s="11"/>
      <c r="C14" s="5"/>
      <c r="D14" s="5"/>
      <c r="E14" s="5"/>
      <c r="F14" s="5"/>
    </row>
    <row r="15" spans="1:6" ht="16.5">
      <c r="A15" s="5"/>
      <c r="B15" s="11"/>
      <c r="C15" s="5"/>
      <c r="D15" s="5"/>
      <c r="E15" s="5"/>
      <c r="F15" s="5"/>
    </row>
    <row r="16" spans="1:6" ht="16.5">
      <c r="A16" s="5"/>
      <c r="B16" s="11"/>
      <c r="C16" s="5"/>
      <c r="D16" s="5"/>
      <c r="E16" s="5"/>
      <c r="F16" s="5"/>
    </row>
    <row r="47" ht="12.75">
      <c r="K47" s="161"/>
    </row>
    <row r="48" ht="12.75">
      <c r="K48" s="161"/>
    </row>
  </sheetData>
  <sheetProtection/>
  <mergeCells count="5">
    <mergeCell ref="A1:F1"/>
    <mergeCell ref="A2:F2"/>
    <mergeCell ref="C3:F3"/>
    <mergeCell ref="A3:A4"/>
    <mergeCell ref="B3:B4"/>
  </mergeCells>
  <printOptions horizontalCentered="1"/>
  <pageMargins left="0.5905511811023623" right="0.5905511811023623" top="0.7874015748031497" bottom="0.5905511811023623" header="0.31496062992125984" footer="0.31496062992125984"/>
  <pageSetup horizontalDpi="600" verticalDpi="600" orientation="landscape" paperSize="9" r:id="rId1"/>
  <headerFooter alignWithMargins="0">
    <oddFooter>&amp;C&amp;P&amp;R&amp;A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45"/>
  <sheetViews>
    <sheetView view="pageBreakPreview" zoomScale="60" zoomScalePageLayoutView="0" workbookViewId="0" topLeftCell="A1">
      <selection activeCell="B66" sqref="B66"/>
    </sheetView>
  </sheetViews>
  <sheetFormatPr defaultColWidth="9.00390625" defaultRowHeight="12.75"/>
  <cols>
    <col min="1" max="1" width="12.125" style="1" customWidth="1"/>
    <col min="2" max="2" width="75.25390625" style="0" customWidth="1"/>
  </cols>
  <sheetData>
    <row r="1" spans="1:2" ht="18.75">
      <c r="A1" s="236"/>
      <c r="B1" s="237" t="s">
        <v>573</v>
      </c>
    </row>
    <row r="2" spans="1:2" ht="24" customHeight="1">
      <c r="A2" s="238" t="s">
        <v>783</v>
      </c>
      <c r="B2" s="239" t="s">
        <v>152</v>
      </c>
    </row>
    <row r="3" spans="1:2" ht="19.5" customHeight="1">
      <c r="A3" s="240" t="s">
        <v>782</v>
      </c>
      <c r="B3" s="241" t="s">
        <v>574</v>
      </c>
    </row>
    <row r="4" spans="1:2" ht="18.75" customHeight="1">
      <c r="A4" s="242" t="s">
        <v>784</v>
      </c>
      <c r="B4" s="241" t="s">
        <v>736</v>
      </c>
    </row>
    <row r="5" spans="1:2" ht="18.75" customHeight="1">
      <c r="A5" s="242">
        <v>2</v>
      </c>
      <c r="B5" s="241" t="s">
        <v>575</v>
      </c>
    </row>
    <row r="6" spans="1:2" ht="18" customHeight="1">
      <c r="A6" s="242">
        <v>3</v>
      </c>
      <c r="B6" s="241" t="s">
        <v>576</v>
      </c>
    </row>
    <row r="7" spans="1:2" ht="18" customHeight="1">
      <c r="A7" s="242">
        <v>4</v>
      </c>
      <c r="B7" s="241" t="s">
        <v>577</v>
      </c>
    </row>
    <row r="8" spans="1:2" ht="19.5" customHeight="1">
      <c r="A8" s="242">
        <v>6</v>
      </c>
      <c r="B8" s="241" t="s">
        <v>578</v>
      </c>
    </row>
    <row r="9" spans="1:2" ht="19.5" customHeight="1">
      <c r="A9" s="242">
        <v>7</v>
      </c>
      <c r="B9" s="241" t="s">
        <v>579</v>
      </c>
    </row>
    <row r="10" spans="1:2" ht="21" customHeight="1">
      <c r="A10" s="242">
        <v>9</v>
      </c>
      <c r="B10" s="241" t="s">
        <v>773</v>
      </c>
    </row>
    <row r="11" spans="1:2" ht="21" customHeight="1">
      <c r="A11" s="242">
        <v>10</v>
      </c>
      <c r="B11" s="241" t="s">
        <v>489</v>
      </c>
    </row>
    <row r="12" spans="1:2" ht="19.5" customHeight="1">
      <c r="A12" s="242"/>
      <c r="B12" s="241" t="s">
        <v>699</v>
      </c>
    </row>
    <row r="13" spans="1:2" ht="18.75">
      <c r="A13" s="242">
        <v>11</v>
      </c>
      <c r="B13" s="241" t="s">
        <v>700</v>
      </c>
    </row>
    <row r="14" spans="1:2" ht="18.75">
      <c r="A14" s="242">
        <v>12</v>
      </c>
      <c r="B14" s="241" t="s">
        <v>145</v>
      </c>
    </row>
    <row r="15" spans="1:2" ht="18.75">
      <c r="A15" s="242">
        <v>13</v>
      </c>
      <c r="B15" s="241" t="s">
        <v>701</v>
      </c>
    </row>
    <row r="16" spans="1:2" ht="18.75">
      <c r="A16" s="242">
        <v>14</v>
      </c>
      <c r="B16" s="241" t="s">
        <v>702</v>
      </c>
    </row>
    <row r="17" spans="1:2" ht="18.75">
      <c r="A17" s="242">
        <v>15</v>
      </c>
      <c r="B17" s="241" t="s">
        <v>703</v>
      </c>
    </row>
    <row r="18" spans="1:2" ht="18.75">
      <c r="A18" s="242">
        <v>16</v>
      </c>
      <c r="B18" s="241" t="s">
        <v>704</v>
      </c>
    </row>
    <row r="19" spans="1:2" ht="18.75">
      <c r="A19" s="242">
        <v>17</v>
      </c>
      <c r="B19" s="241" t="s">
        <v>705</v>
      </c>
    </row>
    <row r="20" spans="1:2" ht="18.75">
      <c r="A20" s="242">
        <v>18</v>
      </c>
      <c r="B20" s="241" t="s">
        <v>706</v>
      </c>
    </row>
    <row r="21" spans="1:2" ht="20.25" customHeight="1">
      <c r="A21" s="242">
        <v>19</v>
      </c>
      <c r="B21" s="241" t="s">
        <v>707</v>
      </c>
    </row>
    <row r="22" spans="1:2" ht="20.25" customHeight="1">
      <c r="A22" s="242">
        <v>21</v>
      </c>
      <c r="B22" s="241" t="s">
        <v>708</v>
      </c>
    </row>
    <row r="23" spans="1:2" ht="18" customHeight="1">
      <c r="A23" s="242">
        <v>22</v>
      </c>
      <c r="B23" s="241" t="s">
        <v>709</v>
      </c>
    </row>
    <row r="24" spans="1:2" ht="18" customHeight="1">
      <c r="A24" s="242">
        <v>23</v>
      </c>
      <c r="B24" s="241" t="s">
        <v>710</v>
      </c>
    </row>
    <row r="25" spans="1:2" ht="19.5" customHeight="1" thickBot="1">
      <c r="A25" s="243">
        <v>24</v>
      </c>
      <c r="B25" s="244" t="s">
        <v>711</v>
      </c>
    </row>
    <row r="26" spans="1:2" ht="20.25" customHeight="1" hidden="1">
      <c r="A26" s="70">
        <v>25</v>
      </c>
      <c r="B26" s="71" t="s">
        <v>712</v>
      </c>
    </row>
    <row r="27" spans="1:2" ht="18.75">
      <c r="A27" s="32"/>
      <c r="B27" s="44"/>
    </row>
    <row r="44" ht="12.75">
      <c r="K44" s="161"/>
    </row>
    <row r="45" ht="12.75">
      <c r="K45" s="161"/>
    </row>
  </sheetData>
  <sheetProtection/>
  <printOptions horizontalCentered="1" verticalCentered="1"/>
  <pageMargins left="0.5905511811023623" right="0.5905511811023623" top="0.7874015748031497" bottom="0.5905511811023623" header="0.31496062992125984" footer="0.31496062992125984"/>
  <pageSetup horizontalDpi="600" verticalDpi="600" orientation="landscape" paperSize="9" scale="9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K48"/>
  <sheetViews>
    <sheetView view="pageBreakPreview" zoomScaleSheetLayoutView="100" zoomScalePageLayoutView="0" workbookViewId="0" topLeftCell="A1">
      <selection activeCell="B20" sqref="B20"/>
    </sheetView>
  </sheetViews>
  <sheetFormatPr defaultColWidth="9.00390625" defaultRowHeight="12.75"/>
  <cols>
    <col min="1" max="1" width="44.375" style="0" customWidth="1"/>
    <col min="2" max="2" width="21.625" style="0" customWidth="1"/>
    <col min="3" max="3" width="12.625" style="0" customWidth="1"/>
    <col min="4" max="4" width="11.875" style="0" customWidth="1"/>
    <col min="5" max="5" width="12.25390625" style="0" customWidth="1"/>
    <col min="6" max="6" width="11.375" style="0" customWidth="1"/>
    <col min="7" max="7" width="10.75390625" style="0" customWidth="1"/>
  </cols>
  <sheetData>
    <row r="1" spans="1:7" ht="16.5">
      <c r="A1" s="586" t="s">
        <v>405</v>
      </c>
      <c r="B1" s="489"/>
      <c r="C1" s="489"/>
      <c r="D1" s="489"/>
      <c r="E1" s="489"/>
      <c r="F1" s="489"/>
      <c r="G1" s="489"/>
    </row>
    <row r="2" spans="1:7" ht="24" customHeight="1" thickBot="1">
      <c r="A2" s="581" t="s">
        <v>128</v>
      </c>
      <c r="B2" s="587"/>
      <c r="C2" s="587"/>
      <c r="D2" s="587"/>
      <c r="E2" s="587"/>
      <c r="F2" s="587"/>
      <c r="G2" s="587"/>
    </row>
    <row r="3" spans="1:7" s="92" customFormat="1" ht="18" customHeight="1">
      <c r="A3" s="473" t="s">
        <v>741</v>
      </c>
      <c r="B3" s="512" t="s">
        <v>747</v>
      </c>
      <c r="C3" s="512" t="s">
        <v>714</v>
      </c>
      <c r="D3" s="588"/>
      <c r="E3" s="588"/>
      <c r="F3" s="588"/>
      <c r="G3" s="589"/>
    </row>
    <row r="4" spans="1:7" s="92" customFormat="1" ht="16.5">
      <c r="A4" s="573"/>
      <c r="B4" s="574"/>
      <c r="C4" s="16">
        <v>2013</v>
      </c>
      <c r="D4" s="16">
        <v>2014</v>
      </c>
      <c r="E4" s="16"/>
      <c r="F4" s="16"/>
      <c r="G4" s="34"/>
    </row>
    <row r="5" spans="1:7" s="92" customFormat="1" ht="17.25" thickBot="1">
      <c r="A5" s="36">
        <v>1</v>
      </c>
      <c r="B5" s="27">
        <v>2</v>
      </c>
      <c r="C5" s="27">
        <v>3</v>
      </c>
      <c r="D5" s="27">
        <v>4</v>
      </c>
      <c r="E5" s="27">
        <v>5</v>
      </c>
      <c r="F5" s="27">
        <v>6</v>
      </c>
      <c r="G5" s="37">
        <v>7</v>
      </c>
    </row>
    <row r="6" spans="1:7" s="86" customFormat="1" ht="20.25" customHeight="1">
      <c r="A6" s="278" t="s">
        <v>116</v>
      </c>
      <c r="B6" s="230" t="s">
        <v>139</v>
      </c>
      <c r="C6" s="351" t="s">
        <v>797</v>
      </c>
      <c r="D6" s="379">
        <v>206166</v>
      </c>
      <c r="E6" s="279"/>
      <c r="F6" s="279"/>
      <c r="G6" s="280"/>
    </row>
    <row r="7" spans="1:7" s="86" customFormat="1" ht="18.75" customHeight="1">
      <c r="A7" s="175" t="s">
        <v>117</v>
      </c>
      <c r="B7" s="14" t="s">
        <v>675</v>
      </c>
      <c r="C7" s="94" t="s">
        <v>797</v>
      </c>
      <c r="D7" s="94">
        <v>92.226</v>
      </c>
      <c r="E7" s="87"/>
      <c r="F7" s="87"/>
      <c r="G7" s="176"/>
    </row>
    <row r="8" spans="1:7" s="86" customFormat="1" ht="19.5">
      <c r="A8" s="175" t="s">
        <v>118</v>
      </c>
      <c r="B8" s="14" t="s">
        <v>675</v>
      </c>
      <c r="C8" s="94" t="s">
        <v>797</v>
      </c>
      <c r="D8" s="94">
        <v>92.226</v>
      </c>
      <c r="E8" s="87"/>
      <c r="F8" s="87"/>
      <c r="G8" s="176"/>
    </row>
    <row r="9" spans="1:7" s="86" customFormat="1" ht="19.5">
      <c r="A9" s="175" t="s">
        <v>119</v>
      </c>
      <c r="B9" s="14" t="s">
        <v>675</v>
      </c>
      <c r="C9" s="94" t="s">
        <v>797</v>
      </c>
      <c r="D9" s="94">
        <v>23.758</v>
      </c>
      <c r="E9" s="87"/>
      <c r="F9" s="87"/>
      <c r="G9" s="176"/>
    </row>
    <row r="10" spans="1:7" s="86" customFormat="1" ht="16.5">
      <c r="A10" s="175" t="s">
        <v>120</v>
      </c>
      <c r="B10" s="14" t="s">
        <v>121</v>
      </c>
      <c r="C10" s="94" t="s">
        <v>797</v>
      </c>
      <c r="D10" s="94">
        <v>0</v>
      </c>
      <c r="E10" s="87"/>
      <c r="F10" s="87"/>
      <c r="G10" s="176"/>
    </row>
    <row r="11" spans="1:7" s="86" customFormat="1" ht="16.5">
      <c r="A11" s="175" t="s">
        <v>122</v>
      </c>
      <c r="B11" s="14" t="s">
        <v>121</v>
      </c>
      <c r="C11" s="94" t="s">
        <v>797</v>
      </c>
      <c r="D11" s="94">
        <v>0</v>
      </c>
      <c r="E11" s="87"/>
      <c r="F11" s="87"/>
      <c r="G11" s="176"/>
    </row>
    <row r="12" spans="1:7" s="86" customFormat="1" ht="16.5">
      <c r="A12" s="175" t="s">
        <v>123</v>
      </c>
      <c r="B12" s="14" t="s">
        <v>814</v>
      </c>
      <c r="C12" s="94" t="s">
        <v>797</v>
      </c>
      <c r="D12" s="299">
        <v>21612</v>
      </c>
      <c r="E12" s="87"/>
      <c r="F12" s="87"/>
      <c r="G12" s="176"/>
    </row>
    <row r="13" spans="1:7" s="86" customFormat="1" ht="16.5">
      <c r="A13" s="175" t="s">
        <v>811</v>
      </c>
      <c r="B13" s="14"/>
      <c r="C13" s="94"/>
      <c r="D13" s="94"/>
      <c r="E13" s="87"/>
      <c r="F13" s="87"/>
      <c r="G13" s="176"/>
    </row>
    <row r="14" spans="1:7" s="86" customFormat="1" ht="16.5">
      <c r="A14" s="175" t="s">
        <v>124</v>
      </c>
      <c r="B14" s="14" t="s">
        <v>814</v>
      </c>
      <c r="C14" s="94" t="s">
        <v>797</v>
      </c>
      <c r="D14" s="299">
        <v>21612</v>
      </c>
      <c r="E14" s="87"/>
      <c r="F14" s="87"/>
      <c r="G14" s="176"/>
    </row>
    <row r="15" spans="1:7" s="86" customFormat="1" ht="16.5">
      <c r="A15" s="175" t="s">
        <v>125</v>
      </c>
      <c r="B15" s="14" t="s">
        <v>814</v>
      </c>
      <c r="C15" s="94" t="s">
        <v>797</v>
      </c>
      <c r="D15" s="94">
        <v>0</v>
      </c>
      <c r="E15" s="87"/>
      <c r="F15" s="87"/>
      <c r="G15" s="176"/>
    </row>
    <row r="16" spans="1:7" s="86" customFormat="1" ht="17.25" thickBot="1">
      <c r="A16" s="179" t="s">
        <v>127</v>
      </c>
      <c r="B16" s="85" t="s">
        <v>126</v>
      </c>
      <c r="C16" s="352" t="s">
        <v>797</v>
      </c>
      <c r="D16" s="352">
        <v>100</v>
      </c>
      <c r="E16" s="181"/>
      <c r="F16" s="181"/>
      <c r="G16" s="182"/>
    </row>
    <row r="18" ht="16.5">
      <c r="A18" s="121"/>
    </row>
    <row r="19" spans="1:7" ht="38.25" customHeight="1">
      <c r="A19" s="585"/>
      <c r="B19" s="585"/>
      <c r="C19" s="585"/>
      <c r="D19" s="585"/>
      <c r="E19" s="585"/>
      <c r="F19" s="585"/>
      <c r="G19" s="585"/>
    </row>
    <row r="47" ht="12.75">
      <c r="K47" s="161"/>
    </row>
    <row r="48" ht="12.75">
      <c r="K48" s="161"/>
    </row>
  </sheetData>
  <sheetProtection/>
  <mergeCells count="6">
    <mergeCell ref="A19:G19"/>
    <mergeCell ref="A1:G1"/>
    <mergeCell ref="A2:G2"/>
    <mergeCell ref="A3:A4"/>
    <mergeCell ref="B3:B4"/>
    <mergeCell ref="C3:G3"/>
  </mergeCells>
  <printOptions horizontalCentered="1"/>
  <pageMargins left="0.5905511811023623" right="0.5905511811023623" top="0.7874015748031497" bottom="0.5905511811023623" header="0.31496062992125984" footer="0.31496062992125984"/>
  <pageSetup horizontalDpi="600" verticalDpi="600" orientation="landscape" paperSize="9" r:id="rId1"/>
  <headerFooter alignWithMargins="0">
    <oddFooter>&amp;C&amp;P&amp;R&amp;A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8"/>
  <sheetViews>
    <sheetView view="pageBreakPreview" zoomScaleSheetLayoutView="100" zoomScalePageLayoutView="0" workbookViewId="0" topLeftCell="A7">
      <selection activeCell="D15" sqref="D15"/>
    </sheetView>
  </sheetViews>
  <sheetFormatPr defaultColWidth="9.00390625" defaultRowHeight="12.75"/>
  <cols>
    <col min="1" max="1" width="66.25390625" style="0" customWidth="1"/>
    <col min="2" max="2" width="23.625" style="0" customWidth="1"/>
    <col min="3" max="3" width="11.375" style="76" customWidth="1"/>
    <col min="4" max="4" width="10.25390625" style="78" customWidth="1"/>
    <col min="5" max="6" width="10.25390625" style="0" customWidth="1"/>
  </cols>
  <sheetData>
    <row r="1" spans="1:6" ht="16.5">
      <c r="A1" s="580" t="s">
        <v>406</v>
      </c>
      <c r="B1" s="489"/>
      <c r="C1" s="489"/>
      <c r="D1" s="489"/>
      <c r="E1" s="489"/>
      <c r="F1" s="489"/>
    </row>
    <row r="2" spans="1:6" ht="21" customHeight="1">
      <c r="A2" s="484" t="s">
        <v>129</v>
      </c>
      <c r="B2" s="575"/>
      <c r="C2" s="575"/>
      <c r="D2" s="575"/>
      <c r="E2" s="575"/>
      <c r="F2" s="575"/>
    </row>
    <row r="3" spans="1:6" ht="39" customHeight="1">
      <c r="A3" s="590" t="s">
        <v>130</v>
      </c>
      <c r="B3" s="591"/>
      <c r="C3" s="591"/>
      <c r="D3" s="591"/>
      <c r="E3" s="591"/>
      <c r="F3" s="591"/>
    </row>
    <row r="4" spans="1:6" ht="18.75" customHeight="1" thickBot="1">
      <c r="A4" s="592" t="s">
        <v>131</v>
      </c>
      <c r="B4" s="593"/>
      <c r="C4" s="593"/>
      <c r="D4" s="593"/>
      <c r="E4" s="593"/>
      <c r="F4" s="593"/>
    </row>
    <row r="5" spans="1:7" ht="16.5">
      <c r="A5" s="473" t="s">
        <v>741</v>
      </c>
      <c r="B5" s="512" t="s">
        <v>747</v>
      </c>
      <c r="C5" s="550" t="s">
        <v>714</v>
      </c>
      <c r="D5" s="551"/>
      <c r="E5" s="551"/>
      <c r="F5" s="552"/>
      <c r="G5" s="38"/>
    </row>
    <row r="6" spans="1:7" ht="18.75">
      <c r="A6" s="573"/>
      <c r="B6" s="574"/>
      <c r="C6" s="74">
        <v>2013</v>
      </c>
      <c r="D6" s="74">
        <v>2014</v>
      </c>
      <c r="E6" s="16"/>
      <c r="F6" s="34"/>
      <c r="G6" s="38"/>
    </row>
    <row r="7" spans="1:7" ht="19.5" thickBot="1">
      <c r="A7" s="36">
        <v>1</v>
      </c>
      <c r="B7" s="27">
        <v>2</v>
      </c>
      <c r="C7" s="75">
        <v>3</v>
      </c>
      <c r="D7" s="27">
        <v>4</v>
      </c>
      <c r="E7" s="27">
        <v>5</v>
      </c>
      <c r="F7" s="37">
        <v>6</v>
      </c>
      <c r="G7" s="38"/>
    </row>
    <row r="8" spans="1:7" s="86" customFormat="1" ht="33">
      <c r="A8" s="203" t="s">
        <v>407</v>
      </c>
      <c r="B8" s="94" t="s">
        <v>814</v>
      </c>
      <c r="C8" s="304">
        <v>8</v>
      </c>
      <c r="D8" s="304">
        <v>6</v>
      </c>
      <c r="E8" s="82"/>
      <c r="F8" s="204"/>
      <c r="G8" s="93"/>
    </row>
    <row r="9" spans="1:7" s="86" customFormat="1" ht="49.5">
      <c r="A9" s="178" t="s">
        <v>408</v>
      </c>
      <c r="B9" s="14" t="s">
        <v>66</v>
      </c>
      <c r="C9" s="301">
        <v>140.67</v>
      </c>
      <c r="D9" s="308">
        <v>144.4</v>
      </c>
      <c r="E9" s="81"/>
      <c r="F9" s="205"/>
      <c r="G9" s="93"/>
    </row>
    <row r="10" spans="1:7" s="86" customFormat="1" ht="18.75">
      <c r="A10" s="178" t="s">
        <v>409</v>
      </c>
      <c r="B10" s="14" t="s">
        <v>66</v>
      </c>
      <c r="C10" s="301">
        <v>115.74</v>
      </c>
      <c r="D10" s="301">
        <v>116.63</v>
      </c>
      <c r="E10" s="81"/>
      <c r="F10" s="205"/>
      <c r="G10" s="93"/>
    </row>
    <row r="11" spans="1:7" s="86" customFormat="1" ht="33">
      <c r="A11" s="178" t="s">
        <v>410</v>
      </c>
      <c r="B11" s="14" t="s">
        <v>66</v>
      </c>
      <c r="C11" s="301" t="s">
        <v>291</v>
      </c>
      <c r="D11" s="301" t="s">
        <v>291</v>
      </c>
      <c r="E11" s="81"/>
      <c r="F11" s="205"/>
      <c r="G11" s="93"/>
    </row>
    <row r="12" spans="1:7" s="86" customFormat="1" ht="18.75">
      <c r="A12" s="178" t="s">
        <v>409</v>
      </c>
      <c r="B12" s="14" t="s">
        <v>66</v>
      </c>
      <c r="C12" s="301" t="s">
        <v>291</v>
      </c>
      <c r="D12" s="301" t="s">
        <v>291</v>
      </c>
      <c r="E12" s="81"/>
      <c r="F12" s="205"/>
      <c r="G12" s="93"/>
    </row>
    <row r="13" spans="1:7" s="86" customFormat="1" ht="49.5">
      <c r="A13" s="178" t="s">
        <v>461</v>
      </c>
      <c r="B13" s="14" t="s">
        <v>66</v>
      </c>
      <c r="C13" s="301">
        <v>4.995</v>
      </c>
      <c r="D13" s="301">
        <v>4.995</v>
      </c>
      <c r="E13" s="81"/>
      <c r="F13" s="205"/>
      <c r="G13" s="93"/>
    </row>
    <row r="14" spans="1:7" s="86" customFormat="1" ht="18.75">
      <c r="A14" s="178" t="s">
        <v>409</v>
      </c>
      <c r="B14" s="14" t="s">
        <v>66</v>
      </c>
      <c r="C14" s="301">
        <v>4.995</v>
      </c>
      <c r="D14" s="301">
        <v>4.995</v>
      </c>
      <c r="E14" s="81"/>
      <c r="F14" s="205"/>
      <c r="G14" s="93"/>
    </row>
    <row r="15" spans="1:7" s="86" customFormat="1" ht="33">
      <c r="A15" s="178" t="s">
        <v>411</v>
      </c>
      <c r="B15" s="14" t="s">
        <v>66</v>
      </c>
      <c r="C15" s="301">
        <v>135.68</v>
      </c>
      <c r="D15" s="308">
        <v>139.4</v>
      </c>
      <c r="E15" s="81"/>
      <c r="F15" s="205"/>
      <c r="G15" s="93"/>
    </row>
    <row r="16" spans="1:7" s="86" customFormat="1" ht="18.75">
      <c r="A16" s="178" t="s">
        <v>409</v>
      </c>
      <c r="B16" s="14" t="s">
        <v>66</v>
      </c>
      <c r="C16" s="301">
        <v>110.75</v>
      </c>
      <c r="D16" s="301">
        <v>111.63</v>
      </c>
      <c r="E16" s="81"/>
      <c r="F16" s="205"/>
      <c r="G16" s="93"/>
    </row>
    <row r="17" spans="1:7" s="86" customFormat="1" ht="33">
      <c r="A17" s="178" t="s">
        <v>462</v>
      </c>
      <c r="B17" s="14" t="s">
        <v>66</v>
      </c>
      <c r="C17" s="301" t="s">
        <v>291</v>
      </c>
      <c r="D17" s="301" t="s">
        <v>291</v>
      </c>
      <c r="E17" s="81"/>
      <c r="F17" s="205"/>
      <c r="G17" s="93"/>
    </row>
    <row r="18" spans="1:7" s="86" customFormat="1" ht="18.75">
      <c r="A18" s="178" t="s">
        <v>409</v>
      </c>
      <c r="B18" s="14" t="s">
        <v>66</v>
      </c>
      <c r="C18" s="301" t="s">
        <v>291</v>
      </c>
      <c r="D18" s="301" t="s">
        <v>291</v>
      </c>
      <c r="E18" s="81"/>
      <c r="F18" s="205"/>
      <c r="G18" s="93"/>
    </row>
    <row r="19" spans="1:7" s="86" customFormat="1" ht="49.5">
      <c r="A19" s="178" t="s">
        <v>412</v>
      </c>
      <c r="B19" s="14" t="s">
        <v>802</v>
      </c>
      <c r="C19" s="301">
        <v>82.28</v>
      </c>
      <c r="D19" s="301">
        <v>80.77</v>
      </c>
      <c r="E19" s="81"/>
      <c r="F19" s="205"/>
      <c r="G19" s="93"/>
    </row>
    <row r="20" spans="1:7" s="86" customFormat="1" ht="65.25" customHeight="1">
      <c r="A20" s="178" t="s">
        <v>413</v>
      </c>
      <c r="B20" s="14" t="s">
        <v>414</v>
      </c>
      <c r="C20" s="305">
        <v>2157.72</v>
      </c>
      <c r="D20" s="308">
        <v>2179.5</v>
      </c>
      <c r="E20" s="81"/>
      <c r="F20" s="205"/>
      <c r="G20" s="93"/>
    </row>
    <row r="21" spans="1:7" s="86" customFormat="1" ht="33">
      <c r="A21" s="178" t="s">
        <v>415</v>
      </c>
      <c r="B21" s="14" t="s">
        <v>814</v>
      </c>
      <c r="C21" s="301" t="s">
        <v>291</v>
      </c>
      <c r="D21" s="301" t="s">
        <v>291</v>
      </c>
      <c r="E21" s="81"/>
      <c r="F21" s="205"/>
      <c r="G21" s="93"/>
    </row>
    <row r="22" spans="1:7" s="86" customFormat="1" ht="33">
      <c r="A22" s="178" t="s">
        <v>416</v>
      </c>
      <c r="B22" s="14" t="s">
        <v>744</v>
      </c>
      <c r="C22" s="301" t="s">
        <v>291</v>
      </c>
      <c r="D22" s="301" t="s">
        <v>291</v>
      </c>
      <c r="E22" s="81"/>
      <c r="F22" s="205"/>
      <c r="G22" s="93"/>
    </row>
    <row r="23" spans="1:8" s="86" customFormat="1" ht="18.75">
      <c r="A23" s="178" t="s">
        <v>417</v>
      </c>
      <c r="B23" s="14" t="s">
        <v>526</v>
      </c>
      <c r="C23" s="305">
        <v>1275.9</v>
      </c>
      <c r="D23" s="305">
        <v>1028.7</v>
      </c>
      <c r="E23" s="81"/>
      <c r="F23" s="205"/>
      <c r="G23" s="594"/>
      <c r="H23" s="595"/>
    </row>
    <row r="24" spans="1:8" s="86" customFormat="1" ht="18.75">
      <c r="A24" s="178" t="s">
        <v>418</v>
      </c>
      <c r="B24" s="14" t="s">
        <v>419</v>
      </c>
      <c r="C24" s="306">
        <v>56300</v>
      </c>
      <c r="D24" s="306">
        <v>47300</v>
      </c>
      <c r="E24" s="81"/>
      <c r="F24" s="205"/>
      <c r="G24" s="594"/>
      <c r="H24" s="595"/>
    </row>
    <row r="25" spans="1:7" s="86" customFormat="1" ht="18.75">
      <c r="A25" s="178" t="s">
        <v>698</v>
      </c>
      <c r="B25" s="14" t="s">
        <v>814</v>
      </c>
      <c r="C25" s="306">
        <v>441</v>
      </c>
      <c r="D25" s="306">
        <v>368</v>
      </c>
      <c r="E25" s="81"/>
      <c r="F25" s="205"/>
      <c r="G25" s="93"/>
    </row>
    <row r="26" spans="1:7" s="86" customFormat="1" ht="18.75">
      <c r="A26" s="178" t="s">
        <v>697</v>
      </c>
      <c r="B26" s="14" t="s">
        <v>814</v>
      </c>
      <c r="C26" s="301">
        <v>101</v>
      </c>
      <c r="D26" s="301">
        <v>98</v>
      </c>
      <c r="E26" s="81"/>
      <c r="F26" s="205"/>
      <c r="G26" s="93"/>
    </row>
    <row r="27" spans="1:7" s="86" customFormat="1" ht="18.75">
      <c r="A27" s="178" t="s">
        <v>420</v>
      </c>
      <c r="B27" s="14" t="s">
        <v>814</v>
      </c>
      <c r="C27" s="301" t="s">
        <v>291</v>
      </c>
      <c r="D27" s="301" t="s">
        <v>291</v>
      </c>
      <c r="E27" s="81"/>
      <c r="F27" s="205"/>
      <c r="G27" s="93"/>
    </row>
    <row r="28" spans="1:7" s="86" customFormat="1" ht="18.75">
      <c r="A28" s="178" t="s">
        <v>421</v>
      </c>
      <c r="B28" s="14" t="s">
        <v>814</v>
      </c>
      <c r="C28" s="301" t="s">
        <v>291</v>
      </c>
      <c r="D28" s="301" t="s">
        <v>291</v>
      </c>
      <c r="E28" s="81"/>
      <c r="F28" s="205"/>
      <c r="G28" s="93"/>
    </row>
    <row r="29" spans="1:7" s="86" customFormat="1" ht="18.75">
      <c r="A29" s="178" t="s">
        <v>422</v>
      </c>
      <c r="B29" s="14" t="s">
        <v>814</v>
      </c>
      <c r="C29" s="301" t="s">
        <v>291</v>
      </c>
      <c r="D29" s="301" t="s">
        <v>291</v>
      </c>
      <c r="E29" s="81"/>
      <c r="F29" s="205"/>
      <c r="G29" s="93"/>
    </row>
    <row r="30" spans="1:6" s="86" customFormat="1" ht="18.75">
      <c r="A30" s="178" t="s">
        <v>423</v>
      </c>
      <c r="B30" s="14" t="s">
        <v>814</v>
      </c>
      <c r="C30" s="301" t="s">
        <v>291</v>
      </c>
      <c r="D30" s="301" t="s">
        <v>291</v>
      </c>
      <c r="E30" s="81"/>
      <c r="F30" s="205"/>
    </row>
    <row r="31" spans="1:7" s="86" customFormat="1" ht="33">
      <c r="A31" s="178" t="s">
        <v>424</v>
      </c>
      <c r="B31" s="14" t="s">
        <v>425</v>
      </c>
      <c r="C31" s="306">
        <v>681000</v>
      </c>
      <c r="D31" s="306">
        <v>600000</v>
      </c>
      <c r="E31" s="81"/>
      <c r="F31" s="205"/>
      <c r="G31" s="93"/>
    </row>
    <row r="32" spans="1:7" s="86" customFormat="1" ht="18.75">
      <c r="A32" s="178" t="s">
        <v>426</v>
      </c>
      <c r="B32" s="14" t="s">
        <v>425</v>
      </c>
      <c r="C32" s="306">
        <v>681000</v>
      </c>
      <c r="D32" s="306">
        <v>600000</v>
      </c>
      <c r="E32" s="81"/>
      <c r="F32" s="205"/>
      <c r="G32" s="93"/>
    </row>
    <row r="33" spans="1:7" s="86" customFormat="1" ht="18.75">
      <c r="A33" s="178" t="s">
        <v>427</v>
      </c>
      <c r="B33" s="14" t="s">
        <v>425</v>
      </c>
      <c r="C33" s="301" t="s">
        <v>291</v>
      </c>
      <c r="D33" s="301" t="s">
        <v>291</v>
      </c>
      <c r="E33" s="81"/>
      <c r="F33" s="205"/>
      <c r="G33" s="93"/>
    </row>
    <row r="34" spans="1:7" s="86" customFormat="1" ht="18.75">
      <c r="A34" s="178" t="s">
        <v>428</v>
      </c>
      <c r="B34" s="14" t="s">
        <v>425</v>
      </c>
      <c r="C34" s="301" t="s">
        <v>291</v>
      </c>
      <c r="D34" s="301" t="s">
        <v>291</v>
      </c>
      <c r="E34" s="81"/>
      <c r="F34" s="205"/>
      <c r="G34" s="93"/>
    </row>
    <row r="35" spans="1:7" s="86" customFormat="1" ht="18.75">
      <c r="A35" s="178" t="s">
        <v>429</v>
      </c>
      <c r="B35" s="14" t="s">
        <v>425</v>
      </c>
      <c r="C35" s="301" t="s">
        <v>291</v>
      </c>
      <c r="D35" s="301" t="s">
        <v>291</v>
      </c>
      <c r="E35" s="81"/>
      <c r="F35" s="205"/>
      <c r="G35" s="93"/>
    </row>
    <row r="36" spans="1:7" s="86" customFormat="1" ht="18.75">
      <c r="A36" s="178" t="s">
        <v>430</v>
      </c>
      <c r="B36" s="14" t="s">
        <v>425</v>
      </c>
      <c r="C36" s="301" t="s">
        <v>291</v>
      </c>
      <c r="D36" s="301" t="s">
        <v>291</v>
      </c>
      <c r="E36" s="81"/>
      <c r="F36" s="205"/>
      <c r="G36" s="93"/>
    </row>
    <row r="37" spans="1:7" s="86" customFormat="1" ht="33.75" thickBot="1">
      <c r="A37" s="206" t="s">
        <v>431</v>
      </c>
      <c r="B37" s="85" t="s">
        <v>432</v>
      </c>
      <c r="C37" s="307">
        <v>1906.8</v>
      </c>
      <c r="D37" s="307">
        <v>1679.6</v>
      </c>
      <c r="E37" s="207"/>
      <c r="F37" s="208"/>
      <c r="G37" s="93"/>
    </row>
    <row r="47" ht="18">
      <c r="K47" s="161"/>
    </row>
    <row r="48" ht="18">
      <c r="K48" s="161"/>
    </row>
  </sheetData>
  <sheetProtection/>
  <mergeCells count="9">
    <mergeCell ref="A1:F1"/>
    <mergeCell ref="A2:F2"/>
    <mergeCell ref="A3:F3"/>
    <mergeCell ref="A4:F4"/>
    <mergeCell ref="G23:H23"/>
    <mergeCell ref="G24:H24"/>
    <mergeCell ref="A5:A6"/>
    <mergeCell ref="B5:B6"/>
    <mergeCell ref="C5:F5"/>
  </mergeCells>
  <printOptions horizontalCentered="1"/>
  <pageMargins left="0.29" right="0.31" top="0.43" bottom="0.38" header="0.31496062992125984" footer="0.31496062992125984"/>
  <pageSetup fitToHeight="2" fitToWidth="1" horizontalDpi="600" verticalDpi="600" orientation="landscape" paperSize="9" r:id="rId1"/>
  <headerFooter alignWithMargins="0">
    <oddFooter>&amp;C&amp;P&amp;R&amp;A</oddFooter>
  </headerFooter>
  <rowBreaks count="1" manualBreakCount="1">
    <brk id="18" max="5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dimension ref="A1:K48"/>
  <sheetViews>
    <sheetView view="pageBreakPreview" zoomScaleSheetLayoutView="100" zoomScalePageLayoutView="0" workbookViewId="0" topLeftCell="A1">
      <selection activeCell="D9" sqref="D9"/>
    </sheetView>
  </sheetViews>
  <sheetFormatPr defaultColWidth="9.00390625" defaultRowHeight="12.75"/>
  <cols>
    <col min="1" max="1" width="52.00390625" style="0" customWidth="1"/>
    <col min="2" max="2" width="16.00390625" style="0" customWidth="1"/>
    <col min="3" max="3" width="11.75390625" style="32" customWidth="1"/>
    <col min="4" max="4" width="11.125" style="0" customWidth="1"/>
    <col min="5" max="5" width="10.75390625" style="0" customWidth="1"/>
    <col min="6" max="6" width="12.00390625" style="0" customWidth="1"/>
    <col min="7" max="7" width="10.75390625" style="0" customWidth="1"/>
    <col min="8" max="8" width="0.2421875" style="0" customWidth="1"/>
  </cols>
  <sheetData>
    <row r="1" spans="1:7" ht="16.5">
      <c r="A1" s="482" t="s">
        <v>444</v>
      </c>
      <c r="B1" s="543"/>
      <c r="C1" s="543"/>
      <c r="D1" s="543"/>
      <c r="E1" s="543"/>
      <c r="F1" s="543"/>
      <c r="G1" s="543"/>
    </row>
    <row r="2" spans="1:7" ht="28.5" customHeight="1" thickBot="1">
      <c r="A2" s="581" t="s">
        <v>146</v>
      </c>
      <c r="B2" s="597"/>
      <c r="C2" s="597"/>
      <c r="D2" s="597"/>
      <c r="E2" s="597"/>
      <c r="F2" s="597"/>
      <c r="G2" s="597"/>
    </row>
    <row r="3" spans="1:7" ht="16.5">
      <c r="A3" s="473" t="s">
        <v>741</v>
      </c>
      <c r="B3" s="502" t="s">
        <v>747</v>
      </c>
      <c r="C3" s="502" t="s">
        <v>714</v>
      </c>
      <c r="D3" s="502"/>
      <c r="E3" s="502"/>
      <c r="F3" s="502"/>
      <c r="G3" s="505"/>
    </row>
    <row r="4" spans="1:7" ht="16.5">
      <c r="A4" s="521"/>
      <c r="B4" s="596"/>
      <c r="C4" s="16">
        <v>2013</v>
      </c>
      <c r="D4" s="16">
        <v>2014</v>
      </c>
      <c r="E4" s="16"/>
      <c r="F4" s="16"/>
      <c r="G4" s="34"/>
    </row>
    <row r="5" spans="1:7" ht="17.25" thickBot="1">
      <c r="A5" s="36">
        <v>1</v>
      </c>
      <c r="B5" s="27">
        <v>2</v>
      </c>
      <c r="C5" s="27">
        <v>3</v>
      </c>
      <c r="D5" s="27">
        <v>4</v>
      </c>
      <c r="E5" s="27">
        <v>5</v>
      </c>
      <c r="F5" s="27">
        <v>6</v>
      </c>
      <c r="G5" s="37">
        <v>7</v>
      </c>
    </row>
    <row r="6" spans="1:7" s="86" customFormat="1" ht="49.5">
      <c r="A6" s="209" t="s">
        <v>445</v>
      </c>
      <c r="B6" s="95" t="s">
        <v>814</v>
      </c>
      <c r="C6" s="94">
        <v>4</v>
      </c>
      <c r="D6" s="94">
        <v>4</v>
      </c>
      <c r="E6" s="82"/>
      <c r="F6" s="82"/>
      <c r="G6" s="204"/>
    </row>
    <row r="7" spans="1:7" s="86" customFormat="1" ht="33">
      <c r="A7" s="178" t="s">
        <v>433</v>
      </c>
      <c r="B7" s="14" t="s">
        <v>804</v>
      </c>
      <c r="C7" s="97">
        <v>5</v>
      </c>
      <c r="D7" s="97">
        <v>5</v>
      </c>
      <c r="E7" s="81"/>
      <c r="F7" s="81"/>
      <c r="G7" s="205"/>
    </row>
    <row r="8" spans="1:7" s="86" customFormat="1" ht="16.5">
      <c r="A8" s="178" t="s">
        <v>434</v>
      </c>
      <c r="B8" s="14" t="s">
        <v>804</v>
      </c>
      <c r="C8" s="97">
        <v>4</v>
      </c>
      <c r="D8" s="97">
        <v>4</v>
      </c>
      <c r="E8" s="81"/>
      <c r="F8" s="81"/>
      <c r="G8" s="205"/>
    </row>
    <row r="9" spans="1:7" s="86" customFormat="1" ht="33">
      <c r="A9" s="178" t="s">
        <v>435</v>
      </c>
      <c r="B9" s="14" t="s">
        <v>748</v>
      </c>
      <c r="C9" s="245">
        <v>14320</v>
      </c>
      <c r="D9" s="245">
        <v>14320</v>
      </c>
      <c r="E9" s="81"/>
      <c r="F9" s="81"/>
      <c r="G9" s="205"/>
    </row>
    <row r="10" spans="1:7" s="86" customFormat="1" ht="16.5">
      <c r="A10" s="178" t="s">
        <v>434</v>
      </c>
      <c r="B10" s="14" t="s">
        <v>748</v>
      </c>
      <c r="C10" s="245">
        <v>11120</v>
      </c>
      <c r="D10" s="245">
        <v>11120</v>
      </c>
      <c r="E10" s="81"/>
      <c r="F10" s="81"/>
      <c r="G10" s="205"/>
    </row>
    <row r="11" spans="1:7" s="86" customFormat="1" ht="39" customHeight="1">
      <c r="A11" s="178" t="s">
        <v>436</v>
      </c>
      <c r="B11" s="62" t="s">
        <v>437</v>
      </c>
      <c r="C11" s="97">
        <v>11.91</v>
      </c>
      <c r="D11" s="97">
        <v>9.96</v>
      </c>
      <c r="E11" s="81"/>
      <c r="F11" s="81"/>
      <c r="G11" s="205"/>
    </row>
    <row r="12" spans="1:7" s="86" customFormat="1" ht="33">
      <c r="A12" s="178" t="s">
        <v>438</v>
      </c>
      <c r="B12" s="62" t="s">
        <v>802</v>
      </c>
      <c r="C12" s="97">
        <v>25.04</v>
      </c>
      <c r="D12" s="97">
        <v>20.94</v>
      </c>
      <c r="E12" s="81"/>
      <c r="F12" s="81"/>
      <c r="G12" s="205"/>
    </row>
    <row r="13" spans="1:7" s="86" customFormat="1" ht="16.5">
      <c r="A13" s="178" t="s">
        <v>439</v>
      </c>
      <c r="B13" s="62" t="s">
        <v>437</v>
      </c>
      <c r="C13" s="97">
        <v>9.93</v>
      </c>
      <c r="D13" s="97">
        <v>8.69</v>
      </c>
      <c r="E13" s="81"/>
      <c r="F13" s="81"/>
      <c r="G13" s="205"/>
    </row>
    <row r="14" spans="1:7" s="86" customFormat="1" ht="36" customHeight="1">
      <c r="A14" s="178" t="s">
        <v>440</v>
      </c>
      <c r="B14" s="62" t="s">
        <v>802</v>
      </c>
      <c r="C14" s="97">
        <v>20.87</v>
      </c>
      <c r="D14" s="97">
        <v>18.26</v>
      </c>
      <c r="E14" s="81"/>
      <c r="F14" s="81"/>
      <c r="G14" s="205"/>
    </row>
    <row r="15" spans="1:7" s="86" customFormat="1" ht="16.5">
      <c r="A15" s="178" t="s">
        <v>749</v>
      </c>
      <c r="B15" s="62" t="s">
        <v>804</v>
      </c>
      <c r="C15" s="97">
        <v>3</v>
      </c>
      <c r="D15" s="97">
        <v>2</v>
      </c>
      <c r="E15" s="81"/>
      <c r="F15" s="81"/>
      <c r="G15" s="205"/>
    </row>
    <row r="16" spans="1:7" s="86" customFormat="1" ht="33">
      <c r="A16" s="178" t="s">
        <v>446</v>
      </c>
      <c r="B16" s="62" t="s">
        <v>441</v>
      </c>
      <c r="C16" s="97">
        <v>11</v>
      </c>
      <c r="D16" s="97">
        <v>10</v>
      </c>
      <c r="E16" s="81"/>
      <c r="F16" s="81"/>
      <c r="G16" s="205"/>
    </row>
    <row r="17" spans="1:7" s="86" customFormat="1" ht="16.5">
      <c r="A17" s="178" t="s">
        <v>811</v>
      </c>
      <c r="B17" s="62"/>
      <c r="C17" s="97"/>
      <c r="D17" s="97"/>
      <c r="E17" s="81"/>
      <c r="F17" s="81"/>
      <c r="G17" s="205"/>
    </row>
    <row r="18" spans="1:7" s="86" customFormat="1" ht="16.5">
      <c r="A18" s="178" t="s">
        <v>442</v>
      </c>
      <c r="B18" s="62" t="s">
        <v>441</v>
      </c>
      <c r="C18" s="97">
        <v>11</v>
      </c>
      <c r="D18" s="97">
        <v>6</v>
      </c>
      <c r="E18" s="81"/>
      <c r="F18" s="81"/>
      <c r="G18" s="205"/>
    </row>
    <row r="19" spans="1:7" s="86" customFormat="1" ht="24" customHeight="1">
      <c r="A19" s="178" t="s">
        <v>463</v>
      </c>
      <c r="B19" s="62" t="s">
        <v>814</v>
      </c>
      <c r="C19" s="97">
        <v>6.31</v>
      </c>
      <c r="D19" s="97" t="s">
        <v>327</v>
      </c>
      <c r="E19" s="81"/>
      <c r="F19" s="81"/>
      <c r="G19" s="205"/>
    </row>
    <row r="20" spans="1:7" s="86" customFormat="1" ht="17.25" thickBot="1">
      <c r="A20" s="210" t="s">
        <v>443</v>
      </c>
      <c r="B20" s="211" t="s">
        <v>802</v>
      </c>
      <c r="C20" s="180">
        <v>100</v>
      </c>
      <c r="D20" s="180">
        <v>100</v>
      </c>
      <c r="E20" s="207"/>
      <c r="F20" s="207"/>
      <c r="G20" s="208"/>
    </row>
    <row r="21" spans="1:7" ht="16.5">
      <c r="A21" s="63"/>
      <c r="B21" s="63"/>
      <c r="C21" s="63"/>
      <c r="D21" s="63"/>
      <c r="E21" s="63"/>
      <c r="F21" s="63"/>
      <c r="G21" s="63"/>
    </row>
    <row r="22" spans="1:7" ht="16.5">
      <c r="A22" s="63"/>
      <c r="B22" s="63"/>
      <c r="C22" s="63"/>
      <c r="D22" s="63"/>
      <c r="E22" s="63"/>
      <c r="F22" s="63"/>
      <c r="G22" s="63"/>
    </row>
    <row r="23" spans="1:7" ht="16.5">
      <c r="A23" s="63"/>
      <c r="B23" s="63"/>
      <c r="C23" s="63"/>
      <c r="D23" s="63"/>
      <c r="E23" s="63"/>
      <c r="F23" s="63"/>
      <c r="G23" s="63"/>
    </row>
    <row r="24" spans="1:7" ht="16.5">
      <c r="A24" s="63"/>
      <c r="B24" s="63"/>
      <c r="C24" s="63"/>
      <c r="D24" s="63"/>
      <c r="E24" s="63"/>
      <c r="F24" s="63"/>
      <c r="G24" s="63"/>
    </row>
    <row r="25" spans="1:7" ht="16.5">
      <c r="A25" s="63"/>
      <c r="B25" s="63"/>
      <c r="C25" s="63"/>
      <c r="D25" s="63"/>
      <c r="E25" s="63"/>
      <c r="F25" s="63"/>
      <c r="G25" s="63"/>
    </row>
    <row r="26" spans="1:7" ht="16.5">
      <c r="A26" s="63"/>
      <c r="B26" s="63"/>
      <c r="C26" s="63"/>
      <c r="D26" s="63"/>
      <c r="E26" s="63"/>
      <c r="F26" s="63"/>
      <c r="G26" s="63"/>
    </row>
    <row r="47" ht="12.75">
      <c r="K47" s="161"/>
    </row>
    <row r="48" ht="12.75">
      <c r="K48" s="161"/>
    </row>
  </sheetData>
  <sheetProtection/>
  <mergeCells count="5">
    <mergeCell ref="A3:A4"/>
    <mergeCell ref="B3:B4"/>
    <mergeCell ref="A1:G1"/>
    <mergeCell ref="A2:G2"/>
    <mergeCell ref="C3:G3"/>
  </mergeCells>
  <printOptions horizontalCentered="1"/>
  <pageMargins left="0.5905511811023623" right="0.5905511811023623" top="0.7874015748031497" bottom="0.5905511811023623" header="0.31496062992125984" footer="0.31496062992125984"/>
  <pageSetup horizontalDpi="600" verticalDpi="600" orientation="landscape" paperSize="9" r:id="rId1"/>
  <headerFooter alignWithMargins="0">
    <oddFooter>&amp;C&amp;P&amp;R&amp;A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K32"/>
  <sheetViews>
    <sheetView view="pageBreakPreview" zoomScaleSheetLayoutView="100" zoomScalePageLayoutView="0" workbookViewId="0" topLeftCell="A1">
      <selection activeCell="I42" sqref="I42"/>
    </sheetView>
  </sheetViews>
  <sheetFormatPr defaultColWidth="9.00390625" defaultRowHeight="12.75"/>
  <cols>
    <col min="1" max="1" width="43.75390625" style="0" customWidth="1"/>
    <col min="2" max="2" width="22.25390625" style="0" customWidth="1"/>
    <col min="3" max="3" width="14.875" style="0" customWidth="1"/>
    <col min="4" max="4" width="13.75390625" style="0" customWidth="1"/>
    <col min="5" max="5" width="15.125" style="0" customWidth="1"/>
    <col min="6" max="6" width="13.75390625" style="0" customWidth="1"/>
  </cols>
  <sheetData>
    <row r="1" spans="1:6" ht="16.5">
      <c r="A1" s="482" t="s">
        <v>447</v>
      </c>
      <c r="B1" s="489"/>
      <c r="C1" s="489"/>
      <c r="D1" s="489"/>
      <c r="E1" s="489"/>
      <c r="F1" s="489"/>
    </row>
    <row r="2" spans="1:6" ht="30.75" customHeight="1" thickBot="1">
      <c r="A2" s="581" t="s">
        <v>150</v>
      </c>
      <c r="B2" s="587"/>
      <c r="C2" s="587"/>
      <c r="D2" s="587"/>
      <c r="E2" s="587"/>
      <c r="F2" s="587"/>
    </row>
    <row r="3" spans="1:6" ht="16.5">
      <c r="A3" s="501" t="s">
        <v>741</v>
      </c>
      <c r="B3" s="502" t="s">
        <v>747</v>
      </c>
      <c r="C3" s="502" t="s">
        <v>714</v>
      </c>
      <c r="D3" s="502"/>
      <c r="E3" s="502"/>
      <c r="F3" s="505"/>
    </row>
    <row r="4" spans="1:6" ht="16.5">
      <c r="A4" s="499"/>
      <c r="B4" s="500"/>
      <c r="C4" s="16">
        <v>2013</v>
      </c>
      <c r="D4" s="16">
        <v>2014</v>
      </c>
      <c r="E4" s="16"/>
      <c r="F4" s="34"/>
    </row>
    <row r="5" spans="1:6" ht="17.25" thickBot="1">
      <c r="A5" s="36">
        <v>1</v>
      </c>
      <c r="B5" s="27">
        <v>2</v>
      </c>
      <c r="C5" s="27">
        <v>3</v>
      </c>
      <c r="D5" s="27">
        <v>4</v>
      </c>
      <c r="E5" s="27">
        <v>5</v>
      </c>
      <c r="F5" s="37">
        <v>6</v>
      </c>
    </row>
    <row r="6" spans="1:6" ht="22.5" customHeight="1">
      <c r="A6" s="194" t="s">
        <v>147</v>
      </c>
      <c r="B6" s="29" t="s">
        <v>800</v>
      </c>
      <c r="C6" s="309">
        <v>3</v>
      </c>
      <c r="D6" s="309">
        <v>5</v>
      </c>
      <c r="E6" s="26"/>
      <c r="F6" s="212"/>
    </row>
    <row r="7" spans="1:6" ht="21" customHeight="1" thickBot="1">
      <c r="A7" s="199" t="s">
        <v>148</v>
      </c>
      <c r="B7" s="31" t="s">
        <v>149</v>
      </c>
      <c r="C7" s="310">
        <v>207</v>
      </c>
      <c r="D7" s="310">
        <v>276</v>
      </c>
      <c r="E7" s="213"/>
      <c r="F7" s="214"/>
    </row>
    <row r="8" spans="1:6" ht="16.5">
      <c r="A8" s="4"/>
      <c r="C8" s="5"/>
      <c r="D8" s="5"/>
      <c r="E8" s="5"/>
      <c r="F8" s="5"/>
    </row>
    <row r="31" ht="12.75">
      <c r="K31" s="161"/>
    </row>
    <row r="32" ht="12.75">
      <c r="K32" s="161"/>
    </row>
  </sheetData>
  <sheetProtection/>
  <mergeCells count="5">
    <mergeCell ref="A3:A4"/>
    <mergeCell ref="B3:B4"/>
    <mergeCell ref="A1:F1"/>
    <mergeCell ref="A2:F2"/>
    <mergeCell ref="C3:F3"/>
  </mergeCells>
  <printOptions horizontalCentered="1"/>
  <pageMargins left="0.5905511811023623" right="0.5905511811023623" top="0.984251968503937" bottom="0.5905511811023623" header="0.31496062992125984" footer="0.31496062992125984"/>
  <pageSetup horizontalDpi="600" verticalDpi="600" orientation="landscape" paperSize="9" r:id="rId1"/>
  <headerFooter alignWithMargins="0">
    <oddFooter>&amp;C&amp;P&amp;R&amp;A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J48"/>
  <sheetViews>
    <sheetView view="pageBreakPreview" zoomScaleSheetLayoutView="100" zoomScalePageLayoutView="0" workbookViewId="0" topLeftCell="A1">
      <pane ySplit="6" topLeftCell="A19" activePane="bottomLeft" state="frozen"/>
      <selection pane="topLeft" activeCell="G29" sqref="G29:G30"/>
      <selection pane="bottomLeft" activeCell="J22" sqref="J22"/>
    </sheetView>
  </sheetViews>
  <sheetFormatPr defaultColWidth="9.00390625" defaultRowHeight="12.75"/>
  <cols>
    <col min="1" max="1" width="42.25390625" style="0" customWidth="1"/>
    <col min="2" max="2" width="13.625" style="0" customWidth="1"/>
    <col min="3" max="3" width="12.625" style="129" customWidth="1"/>
    <col min="4" max="4" width="14.00390625" style="0" customWidth="1"/>
    <col min="5" max="5" width="9.00390625" style="0" customWidth="1"/>
    <col min="7" max="7" width="14.00390625" style="156" customWidth="1"/>
    <col min="8" max="8" width="12.875" style="0" customWidth="1"/>
    <col min="9" max="9" width="9.25390625" style="0" customWidth="1"/>
  </cols>
  <sheetData>
    <row r="1" spans="1:9" ht="16.5">
      <c r="A1" s="482" t="s">
        <v>477</v>
      </c>
      <c r="B1" s="489"/>
      <c r="C1" s="489"/>
      <c r="D1" s="489"/>
      <c r="E1" s="489"/>
      <c r="F1" s="489"/>
      <c r="G1" s="489"/>
      <c r="H1" s="489"/>
      <c r="I1" s="489"/>
    </row>
    <row r="2" spans="1:9" ht="16.5">
      <c r="A2" s="465" t="s">
        <v>478</v>
      </c>
      <c r="B2" s="575"/>
      <c r="C2" s="575"/>
      <c r="D2" s="575"/>
      <c r="E2" s="575"/>
      <c r="F2" s="575"/>
      <c r="G2" s="575"/>
      <c r="H2" s="575"/>
      <c r="I2" s="575"/>
    </row>
    <row r="3" spans="1:9" ht="21.75" customHeight="1" thickBot="1">
      <c r="A3" s="520" t="s">
        <v>479</v>
      </c>
      <c r="B3" s="524"/>
      <c r="C3" s="524"/>
      <c r="D3" s="524"/>
      <c r="E3" s="524"/>
      <c r="F3" s="524"/>
      <c r="G3" s="524"/>
      <c r="H3" s="524"/>
      <c r="I3" s="524"/>
    </row>
    <row r="4" spans="1:9" ht="36" customHeight="1">
      <c r="A4" s="473" t="s">
        <v>741</v>
      </c>
      <c r="B4" s="512" t="s">
        <v>747</v>
      </c>
      <c r="C4" s="512" t="s">
        <v>714</v>
      </c>
      <c r="D4" s="600"/>
      <c r="E4" s="600"/>
      <c r="F4" s="600"/>
      <c r="G4" s="512" t="s">
        <v>465</v>
      </c>
      <c r="H4" s="600"/>
      <c r="I4" s="601"/>
    </row>
    <row r="5" spans="1:9" ht="18.75">
      <c r="A5" s="511"/>
      <c r="B5" s="513"/>
      <c r="C5" s="74">
        <v>2013</v>
      </c>
      <c r="D5" s="74">
        <v>2014</v>
      </c>
      <c r="E5" s="17"/>
      <c r="F5" s="17"/>
      <c r="G5" s="155" t="s">
        <v>290</v>
      </c>
      <c r="H5" s="155" t="s">
        <v>730</v>
      </c>
      <c r="I5" s="43"/>
    </row>
    <row r="6" spans="1:9" ht="19.5" thickBot="1">
      <c r="A6" s="36">
        <v>1</v>
      </c>
      <c r="B6" s="27">
        <v>2</v>
      </c>
      <c r="C6" s="75">
        <v>3</v>
      </c>
      <c r="D6" s="27">
        <v>4</v>
      </c>
      <c r="E6" s="27">
        <v>5</v>
      </c>
      <c r="F6" s="27">
        <v>6</v>
      </c>
      <c r="G6" s="27">
        <v>7</v>
      </c>
      <c r="H6" s="27">
        <v>8</v>
      </c>
      <c r="I6" s="37">
        <v>9</v>
      </c>
    </row>
    <row r="7" spans="1:9" s="86" customFormat="1" ht="36" customHeight="1">
      <c r="A7" s="278" t="s">
        <v>864</v>
      </c>
      <c r="B7" s="230" t="s">
        <v>805</v>
      </c>
      <c r="C7" s="317">
        <v>4014315</v>
      </c>
      <c r="D7" s="323">
        <v>4464023.6</v>
      </c>
      <c r="E7" s="318"/>
      <c r="F7" s="319"/>
      <c r="G7" s="320">
        <v>105.7</v>
      </c>
      <c r="H7" s="320">
        <v>111.2</v>
      </c>
      <c r="I7" s="321"/>
    </row>
    <row r="8" spans="1:9" s="86" customFormat="1" ht="18.75" customHeight="1">
      <c r="A8" s="175" t="s">
        <v>844</v>
      </c>
      <c r="B8" s="28" t="s">
        <v>805</v>
      </c>
      <c r="C8" s="282" t="s">
        <v>797</v>
      </c>
      <c r="D8" s="282" t="s">
        <v>797</v>
      </c>
      <c r="E8" s="283"/>
      <c r="F8" s="110"/>
      <c r="G8" s="157"/>
      <c r="H8" s="96"/>
      <c r="I8" s="215"/>
    </row>
    <row r="9" spans="1:9" s="86" customFormat="1" ht="35.25" customHeight="1">
      <c r="A9" s="175" t="s">
        <v>845</v>
      </c>
      <c r="B9" s="28" t="s">
        <v>815</v>
      </c>
      <c r="C9" s="223">
        <v>84389.31</v>
      </c>
      <c r="D9" s="223">
        <v>93795.8</v>
      </c>
      <c r="E9" s="285"/>
      <c r="F9" s="110"/>
      <c r="G9" s="157">
        <v>105.8</v>
      </c>
      <c r="H9" s="157">
        <v>111.1</v>
      </c>
      <c r="I9" s="215"/>
    </row>
    <row r="10" spans="1:9" s="86" customFormat="1" ht="33">
      <c r="A10" s="175" t="s">
        <v>865</v>
      </c>
      <c r="B10" s="14" t="s">
        <v>805</v>
      </c>
      <c r="C10" s="302">
        <v>85576</v>
      </c>
      <c r="D10" s="302">
        <v>92756</v>
      </c>
      <c r="E10" s="251"/>
      <c r="F10" s="110"/>
      <c r="G10" s="157">
        <v>107.5</v>
      </c>
      <c r="H10" s="157">
        <v>108.4</v>
      </c>
      <c r="I10" s="215"/>
    </row>
    <row r="11" spans="1:9" s="86" customFormat="1" ht="18.75">
      <c r="A11" s="175" t="s">
        <v>844</v>
      </c>
      <c r="B11" s="28" t="s">
        <v>805</v>
      </c>
      <c r="C11" s="282" t="s">
        <v>797</v>
      </c>
      <c r="D11" s="282" t="s">
        <v>797</v>
      </c>
      <c r="E11" s="283"/>
      <c r="F11" s="110"/>
      <c r="G11" s="157"/>
      <c r="H11" s="96"/>
      <c r="I11" s="215"/>
    </row>
    <row r="12" spans="1:9" s="86" customFormat="1" ht="33">
      <c r="A12" s="175" t="s">
        <v>866</v>
      </c>
      <c r="B12" s="14" t="s">
        <v>815</v>
      </c>
      <c r="C12" s="251">
        <v>1546</v>
      </c>
      <c r="D12" s="251">
        <v>1949</v>
      </c>
      <c r="E12" s="251"/>
      <c r="F12" s="110"/>
      <c r="G12" s="157">
        <v>92.5</v>
      </c>
      <c r="H12" s="157">
        <v>126.1</v>
      </c>
      <c r="I12" s="215"/>
    </row>
    <row r="13" spans="1:9" s="86" customFormat="1" ht="18.75">
      <c r="A13" s="175" t="s">
        <v>870</v>
      </c>
      <c r="B13" s="14" t="s">
        <v>846</v>
      </c>
      <c r="C13" s="223">
        <v>37.3</v>
      </c>
      <c r="D13" s="287">
        <v>35</v>
      </c>
      <c r="E13" s="284"/>
      <c r="F13" s="110"/>
      <c r="G13" s="157">
        <v>105.4</v>
      </c>
      <c r="H13" s="157">
        <v>93.8</v>
      </c>
      <c r="I13" s="215"/>
    </row>
    <row r="14" spans="1:9" s="86" customFormat="1" ht="18.75">
      <c r="A14" s="175" t="s">
        <v>811</v>
      </c>
      <c r="B14" s="14"/>
      <c r="C14" s="223"/>
      <c r="D14" s="287"/>
      <c r="E14" s="284"/>
      <c r="F14" s="110"/>
      <c r="G14" s="157"/>
      <c r="H14" s="96"/>
      <c r="I14" s="215"/>
    </row>
    <row r="15" spans="1:9" s="86" customFormat="1" ht="33.75" customHeight="1">
      <c r="A15" s="175" t="s">
        <v>871</v>
      </c>
      <c r="B15" s="14" t="s">
        <v>846</v>
      </c>
      <c r="C15" s="223">
        <v>4.3</v>
      </c>
      <c r="D15" s="287">
        <v>4.3</v>
      </c>
      <c r="E15" s="284"/>
      <c r="F15" s="110"/>
      <c r="G15" s="157">
        <v>100</v>
      </c>
      <c r="H15" s="157">
        <v>100</v>
      </c>
      <c r="I15" s="215"/>
    </row>
    <row r="16" spans="1:9" s="86" customFormat="1" ht="33">
      <c r="A16" s="175" t="s">
        <v>872</v>
      </c>
      <c r="B16" s="14" t="s">
        <v>847</v>
      </c>
      <c r="C16" s="223">
        <v>18880.8</v>
      </c>
      <c r="D16" s="287">
        <v>18414.9</v>
      </c>
      <c r="E16" s="284"/>
      <c r="F16" s="110"/>
      <c r="G16" s="157">
        <v>105.2</v>
      </c>
      <c r="H16" s="157">
        <v>97.5</v>
      </c>
      <c r="I16" s="215"/>
    </row>
    <row r="17" spans="1:9" s="86" customFormat="1" ht="18.75" customHeight="1">
      <c r="A17" s="175" t="s">
        <v>873</v>
      </c>
      <c r="B17" s="14" t="s">
        <v>847</v>
      </c>
      <c r="C17" s="223">
        <v>357</v>
      </c>
      <c r="D17" s="287">
        <v>466.2</v>
      </c>
      <c r="E17" s="284"/>
      <c r="F17" s="110"/>
      <c r="G17" s="157">
        <v>80.6</v>
      </c>
      <c r="H17" s="157">
        <v>130.6</v>
      </c>
      <c r="I17" s="215"/>
    </row>
    <row r="18" spans="1:9" s="86" customFormat="1" ht="36.75" customHeight="1">
      <c r="A18" s="175" t="s">
        <v>874</v>
      </c>
      <c r="B18" s="14" t="s">
        <v>805</v>
      </c>
      <c r="C18" s="286">
        <v>908729.4</v>
      </c>
      <c r="D18" s="287">
        <v>970576.8</v>
      </c>
      <c r="E18" s="287"/>
      <c r="F18" s="110"/>
      <c r="G18" s="157">
        <v>113.1</v>
      </c>
      <c r="H18" s="157">
        <v>106.8</v>
      </c>
      <c r="I18" s="215"/>
    </row>
    <row r="19" spans="1:9" s="86" customFormat="1" ht="18" customHeight="1">
      <c r="A19" s="175" t="s">
        <v>466</v>
      </c>
      <c r="B19" s="14" t="s">
        <v>815</v>
      </c>
      <c r="C19" s="287">
        <v>19103.4</v>
      </c>
      <c r="D19" s="287">
        <v>24215</v>
      </c>
      <c r="E19" s="287"/>
      <c r="F19" s="110"/>
      <c r="G19" s="157">
        <v>113.2</v>
      </c>
      <c r="H19" s="157">
        <v>126.8</v>
      </c>
      <c r="I19" s="215"/>
    </row>
    <row r="20" spans="1:9" s="86" customFormat="1" ht="18.75">
      <c r="A20" s="175" t="s">
        <v>811</v>
      </c>
      <c r="B20" s="288"/>
      <c r="C20" s="223"/>
      <c r="D20" s="287"/>
      <c r="E20" s="287"/>
      <c r="F20" s="110"/>
      <c r="G20" s="224"/>
      <c r="H20" s="96"/>
      <c r="I20" s="215"/>
    </row>
    <row r="21" spans="1:9" s="86" customFormat="1" ht="18.75">
      <c r="A21" s="175" t="s">
        <v>467</v>
      </c>
      <c r="B21" s="14" t="s">
        <v>805</v>
      </c>
      <c r="C21" s="223">
        <v>5185.8</v>
      </c>
      <c r="D21" s="287">
        <v>5768.9</v>
      </c>
      <c r="E21" s="287"/>
      <c r="F21" s="110"/>
      <c r="G21" s="157">
        <v>104.1</v>
      </c>
      <c r="H21" s="157">
        <v>111.2</v>
      </c>
      <c r="I21" s="215"/>
    </row>
    <row r="22" spans="1:9" s="86" customFormat="1" ht="18.75" customHeight="1">
      <c r="A22" s="175" t="s">
        <v>468</v>
      </c>
      <c r="B22" s="14" t="s">
        <v>843</v>
      </c>
      <c r="C22" s="287">
        <v>16439.8</v>
      </c>
      <c r="D22" s="287">
        <v>16315.1</v>
      </c>
      <c r="E22" s="287"/>
      <c r="F22" s="110"/>
      <c r="G22" s="224"/>
      <c r="H22" s="96"/>
      <c r="I22" s="215"/>
    </row>
    <row r="23" spans="1:9" s="86" customFormat="1" ht="18.75">
      <c r="A23" s="175" t="s">
        <v>469</v>
      </c>
      <c r="B23" s="14" t="s">
        <v>850</v>
      </c>
      <c r="C23" s="287" t="s">
        <v>797</v>
      </c>
      <c r="D23" s="287" t="s">
        <v>797</v>
      </c>
      <c r="E23" s="287"/>
      <c r="F23" s="110"/>
      <c r="G23" s="224"/>
      <c r="H23" s="96"/>
      <c r="I23" s="215"/>
    </row>
    <row r="24" spans="1:9" s="86" customFormat="1" ht="33">
      <c r="A24" s="175" t="s">
        <v>470</v>
      </c>
      <c r="B24" s="14" t="s">
        <v>850</v>
      </c>
      <c r="C24" s="287">
        <v>766828.7</v>
      </c>
      <c r="D24" s="287">
        <v>820855.4</v>
      </c>
      <c r="E24" s="287"/>
      <c r="F24" s="110"/>
      <c r="G24" s="157">
        <v>115.3</v>
      </c>
      <c r="H24" s="157">
        <v>107</v>
      </c>
      <c r="I24" s="215"/>
    </row>
    <row r="25" spans="1:9" s="86" customFormat="1" ht="18.75">
      <c r="A25" s="175" t="s">
        <v>471</v>
      </c>
      <c r="B25" s="14" t="s">
        <v>850</v>
      </c>
      <c r="C25" s="223">
        <v>184183.4</v>
      </c>
      <c r="D25" s="287">
        <v>190269.8</v>
      </c>
      <c r="E25" s="223"/>
      <c r="F25" s="110"/>
      <c r="G25" s="157">
        <v>118.1</v>
      </c>
      <c r="H25" s="157">
        <v>103.3</v>
      </c>
      <c r="I25" s="215"/>
    </row>
    <row r="26" spans="1:9" s="86" customFormat="1" ht="18.75">
      <c r="A26" s="175" t="s">
        <v>472</v>
      </c>
      <c r="B26" s="14" t="s">
        <v>843</v>
      </c>
      <c r="C26" s="223">
        <v>582645.3</v>
      </c>
      <c r="D26" s="287">
        <v>630585.6</v>
      </c>
      <c r="E26" s="223"/>
      <c r="F26" s="110"/>
      <c r="G26" s="157">
        <v>114.4</v>
      </c>
      <c r="H26" s="157">
        <v>108.2</v>
      </c>
      <c r="I26" s="215"/>
    </row>
    <row r="27" spans="1:9" s="86" customFormat="1" ht="18.75">
      <c r="A27" s="175" t="s">
        <v>473</v>
      </c>
      <c r="B27" s="14" t="s">
        <v>850</v>
      </c>
      <c r="C27" s="223">
        <v>6795.6</v>
      </c>
      <c r="D27" s="287">
        <v>8181.8</v>
      </c>
      <c r="E27" s="223"/>
      <c r="F27" s="110"/>
      <c r="G27" s="157">
        <v>88.5</v>
      </c>
      <c r="H27" s="157">
        <v>120.4</v>
      </c>
      <c r="I27" s="215"/>
    </row>
    <row r="28" spans="1:9" s="86" customFormat="1" ht="18.75">
      <c r="A28" s="175" t="s">
        <v>105</v>
      </c>
      <c r="B28" s="14" t="s">
        <v>850</v>
      </c>
      <c r="C28" s="223">
        <v>10235.8</v>
      </c>
      <c r="D28" s="287">
        <v>14920.5</v>
      </c>
      <c r="E28" s="223"/>
      <c r="F28" s="110"/>
      <c r="G28" s="157">
        <v>98.6</v>
      </c>
      <c r="H28" s="157">
        <v>145.8</v>
      </c>
      <c r="I28" s="215"/>
    </row>
    <row r="29" spans="1:9" s="86" customFormat="1" ht="18.75">
      <c r="A29" s="175" t="s">
        <v>474</v>
      </c>
      <c r="B29" s="14" t="s">
        <v>850</v>
      </c>
      <c r="C29" s="223">
        <v>51495</v>
      </c>
      <c r="D29" s="287">
        <v>57869.8</v>
      </c>
      <c r="E29" s="223"/>
      <c r="F29" s="110"/>
      <c r="G29" s="157">
        <v>103</v>
      </c>
      <c r="H29" s="157">
        <v>112.4</v>
      </c>
      <c r="I29" s="215"/>
    </row>
    <row r="30" spans="1:9" s="86" customFormat="1" ht="18.75">
      <c r="A30" s="175" t="s">
        <v>475</v>
      </c>
      <c r="B30" s="14" t="s">
        <v>850</v>
      </c>
      <c r="C30" s="223">
        <v>46551.8</v>
      </c>
      <c r="D30" s="287">
        <v>40751.4</v>
      </c>
      <c r="E30" s="223"/>
      <c r="F30" s="110"/>
      <c r="G30" s="157">
        <v>104.9</v>
      </c>
      <c r="H30" s="157">
        <v>87.5</v>
      </c>
      <c r="I30" s="215"/>
    </row>
    <row r="31" spans="1:9" s="86" customFormat="1" ht="19.5" thickBot="1">
      <c r="A31" s="179" t="s">
        <v>476</v>
      </c>
      <c r="B31" s="85" t="s">
        <v>850</v>
      </c>
      <c r="C31" s="281">
        <v>4690.1</v>
      </c>
      <c r="D31" s="326">
        <v>4732</v>
      </c>
      <c r="E31" s="281"/>
      <c r="F31" s="255"/>
      <c r="G31" s="281">
        <v>113.5</v>
      </c>
      <c r="H31" s="322">
        <v>100.9</v>
      </c>
      <c r="I31" s="216"/>
    </row>
    <row r="32" spans="1:9" ht="18.75">
      <c r="A32" s="4"/>
      <c r="D32" s="327"/>
      <c r="E32" s="1"/>
      <c r="F32" s="1"/>
      <c r="H32" s="1"/>
      <c r="I32" s="1"/>
    </row>
    <row r="33" spans="1:9" ht="13.5">
      <c r="A33" s="602" t="s">
        <v>867</v>
      </c>
      <c r="B33" s="603"/>
      <c r="C33" s="603"/>
      <c r="D33" s="603"/>
      <c r="E33" s="603"/>
      <c r="F33" s="603"/>
      <c r="G33" s="603"/>
      <c r="H33" s="603"/>
      <c r="I33" s="603"/>
    </row>
    <row r="34" spans="1:9" ht="54.75" customHeight="1">
      <c r="A34" s="598" t="s">
        <v>869</v>
      </c>
      <c r="B34" s="599"/>
      <c r="C34" s="599"/>
      <c r="D34" s="599"/>
      <c r="E34" s="599"/>
      <c r="F34" s="599"/>
      <c r="G34" s="599"/>
      <c r="H34" s="599"/>
      <c r="I34" s="599"/>
    </row>
    <row r="35" spans="1:9" ht="34.5" customHeight="1">
      <c r="A35" s="598" t="s">
        <v>868</v>
      </c>
      <c r="B35" s="599"/>
      <c r="C35" s="599"/>
      <c r="D35" s="599"/>
      <c r="E35" s="599"/>
      <c r="F35" s="599"/>
      <c r="G35" s="599"/>
      <c r="H35" s="599"/>
      <c r="I35" s="599"/>
    </row>
    <row r="36" spans="1:9" ht="18.75">
      <c r="A36" s="9"/>
      <c r="I36" s="1"/>
    </row>
    <row r="47" ht="18.75">
      <c r="J47" s="161"/>
    </row>
    <row r="48" ht="18.75">
      <c r="J48" s="161"/>
    </row>
  </sheetData>
  <sheetProtection/>
  <mergeCells count="10">
    <mergeCell ref="A1:I1"/>
    <mergeCell ref="A3:I3"/>
    <mergeCell ref="A2:I2"/>
    <mergeCell ref="A35:I35"/>
    <mergeCell ref="A4:A5"/>
    <mergeCell ref="B4:B5"/>
    <mergeCell ref="C4:F4"/>
    <mergeCell ref="G4:I4"/>
    <mergeCell ref="A33:I33"/>
    <mergeCell ref="A34:I34"/>
  </mergeCells>
  <printOptions horizontalCentered="1"/>
  <pageMargins left="0.5905511811023623" right="0.5905511811023623" top="0.7874015748031497" bottom="0.5905511811023623" header="0.31496062992125984" footer="0.31496062992125984"/>
  <pageSetup horizontalDpi="600" verticalDpi="600" orientation="landscape" paperSize="9" scale="99" r:id="rId1"/>
  <headerFooter alignWithMargins="0">
    <oddFooter>&amp;C&amp;P&amp;R&amp;A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K65"/>
  <sheetViews>
    <sheetView view="pageBreakPreview" zoomScaleSheetLayoutView="100" zoomScalePageLayoutView="0" workbookViewId="0" topLeftCell="A1">
      <pane ySplit="5" topLeftCell="A6" activePane="bottomLeft" state="frozen"/>
      <selection pane="topLeft" activeCell="G29" sqref="G29:G30"/>
      <selection pane="bottomLeft" activeCell="H10" sqref="H10"/>
    </sheetView>
  </sheetViews>
  <sheetFormatPr defaultColWidth="9.00390625" defaultRowHeight="12.75"/>
  <cols>
    <col min="1" max="1" width="65.00390625" style="0" customWidth="1"/>
    <col min="2" max="2" width="15.875" style="0" customWidth="1"/>
    <col min="3" max="3" width="9.125" style="316" customWidth="1"/>
    <col min="5" max="5" width="12.625" style="0" customWidth="1"/>
  </cols>
  <sheetData>
    <row r="1" spans="1:7" ht="16.5">
      <c r="A1" s="482" t="s">
        <v>875</v>
      </c>
      <c r="B1" s="489"/>
      <c r="C1" s="489"/>
      <c r="D1" s="489"/>
      <c r="E1" s="489"/>
      <c r="F1" s="489"/>
      <c r="G1" s="489"/>
    </row>
    <row r="2" spans="1:7" ht="24.75" customHeight="1" thickBot="1">
      <c r="A2" s="503" t="s">
        <v>494</v>
      </c>
      <c r="B2" s="504"/>
      <c r="C2" s="504"/>
      <c r="D2" s="504"/>
      <c r="E2" s="504"/>
      <c r="F2" s="504"/>
      <c r="G2" s="504"/>
    </row>
    <row r="3" spans="1:7" ht="16.5">
      <c r="A3" s="609" t="s">
        <v>480</v>
      </c>
      <c r="B3" s="512" t="s">
        <v>747</v>
      </c>
      <c r="C3" s="606" t="s">
        <v>714</v>
      </c>
      <c r="D3" s="607"/>
      <c r="E3" s="607"/>
      <c r="F3" s="607"/>
      <c r="G3" s="608"/>
    </row>
    <row r="4" spans="1:7" ht="16.5">
      <c r="A4" s="610"/>
      <c r="B4" s="513"/>
      <c r="C4" s="130">
        <v>2013</v>
      </c>
      <c r="D4" s="16">
        <v>2014</v>
      </c>
      <c r="E4" s="16"/>
      <c r="F4" s="16"/>
      <c r="G4" s="34"/>
    </row>
    <row r="5" spans="1:7" ht="17.25" thickBot="1">
      <c r="A5" s="36">
        <v>1</v>
      </c>
      <c r="B5" s="27">
        <v>2</v>
      </c>
      <c r="C5" s="191">
        <v>3</v>
      </c>
      <c r="D5" s="27">
        <v>4</v>
      </c>
      <c r="E5" s="27">
        <v>5</v>
      </c>
      <c r="F5" s="27">
        <v>6</v>
      </c>
      <c r="G5" s="37">
        <v>7</v>
      </c>
    </row>
    <row r="6" spans="1:7" s="86" customFormat="1" ht="16.5">
      <c r="A6" s="201" t="s">
        <v>481</v>
      </c>
      <c r="B6" s="28" t="s">
        <v>744</v>
      </c>
      <c r="C6" s="353">
        <v>29473</v>
      </c>
      <c r="D6" s="353">
        <v>29558</v>
      </c>
      <c r="E6" s="439"/>
      <c r="F6" s="91"/>
      <c r="G6" s="174"/>
    </row>
    <row r="7" spans="1:7" s="86" customFormat="1" ht="16.5">
      <c r="A7" s="175" t="s">
        <v>482</v>
      </c>
      <c r="B7" s="14" t="s">
        <v>744</v>
      </c>
      <c r="C7" s="245">
        <v>21128</v>
      </c>
      <c r="D7" s="245">
        <v>21136</v>
      </c>
      <c r="E7" s="440"/>
      <c r="F7" s="87"/>
      <c r="G7" s="176"/>
    </row>
    <row r="8" spans="1:7" s="86" customFormat="1" ht="16.5">
      <c r="A8" s="175" t="s">
        <v>151</v>
      </c>
      <c r="B8" s="14"/>
      <c r="C8" s="245"/>
      <c r="D8" s="245"/>
      <c r="E8" s="87"/>
      <c r="F8" s="87"/>
      <c r="G8" s="176"/>
    </row>
    <row r="9" spans="1:7" s="86" customFormat="1" ht="16.5">
      <c r="A9" s="175" t="s">
        <v>557</v>
      </c>
      <c r="B9" s="14" t="s">
        <v>744</v>
      </c>
      <c r="C9" s="245" t="s">
        <v>291</v>
      </c>
      <c r="D9" s="245" t="s">
        <v>291</v>
      </c>
      <c r="E9" s="87"/>
      <c r="F9" s="87"/>
      <c r="G9" s="176"/>
    </row>
    <row r="10" spans="1:7" s="86" customFormat="1" ht="16.5">
      <c r="A10" s="175" t="s">
        <v>558</v>
      </c>
      <c r="B10" s="14" t="s">
        <v>744</v>
      </c>
      <c r="C10" s="245">
        <v>3063</v>
      </c>
      <c r="D10" s="245">
        <v>3155</v>
      </c>
      <c r="E10" s="87"/>
      <c r="F10" s="87"/>
      <c r="G10" s="176"/>
    </row>
    <row r="11" spans="1:7" s="86" customFormat="1" ht="16.5">
      <c r="A11" s="175" t="s">
        <v>559</v>
      </c>
      <c r="B11" s="14" t="s">
        <v>744</v>
      </c>
      <c r="C11" s="245">
        <v>3512</v>
      </c>
      <c r="D11" s="245">
        <v>3553</v>
      </c>
      <c r="E11" s="87"/>
      <c r="F11" s="87"/>
      <c r="G11" s="176"/>
    </row>
    <row r="12" spans="1:7" s="86" customFormat="1" ht="33.75" customHeight="1">
      <c r="A12" s="175" t="s">
        <v>560</v>
      </c>
      <c r="B12" s="14" t="s">
        <v>744</v>
      </c>
      <c r="C12" s="245">
        <v>882</v>
      </c>
      <c r="D12" s="245">
        <v>783</v>
      </c>
      <c r="E12" s="87"/>
      <c r="F12" s="87"/>
      <c r="G12" s="176"/>
    </row>
    <row r="13" spans="1:7" s="86" customFormat="1" ht="16.5">
      <c r="A13" s="175" t="s">
        <v>483</v>
      </c>
      <c r="B13" s="14" t="s">
        <v>744</v>
      </c>
      <c r="C13" s="245">
        <v>459</v>
      </c>
      <c r="D13" s="245">
        <v>505</v>
      </c>
      <c r="E13" s="87"/>
      <c r="F13" s="87"/>
      <c r="G13" s="176"/>
    </row>
    <row r="14" spans="1:7" s="86" customFormat="1" ht="49.5">
      <c r="A14" s="175" t="s">
        <v>561</v>
      </c>
      <c r="B14" s="14" t="s">
        <v>744</v>
      </c>
      <c r="C14" s="245">
        <v>2843</v>
      </c>
      <c r="D14" s="245">
        <v>3133</v>
      </c>
      <c r="E14" s="87"/>
      <c r="F14" s="87"/>
      <c r="G14" s="176"/>
    </row>
    <row r="15" spans="1:7" s="86" customFormat="1" ht="16.5">
      <c r="A15" s="175" t="s">
        <v>562</v>
      </c>
      <c r="B15" s="14" t="s">
        <v>744</v>
      </c>
      <c r="C15" s="245">
        <v>450</v>
      </c>
      <c r="D15" s="245">
        <v>463</v>
      </c>
      <c r="E15" s="87"/>
      <c r="F15" s="87"/>
      <c r="G15" s="176"/>
    </row>
    <row r="16" spans="1:7" s="86" customFormat="1" ht="16.5">
      <c r="A16" s="175" t="s">
        <v>563</v>
      </c>
      <c r="B16" s="14" t="s">
        <v>744</v>
      </c>
      <c r="C16" s="245">
        <v>3859</v>
      </c>
      <c r="D16" s="245">
        <v>3531</v>
      </c>
      <c r="E16" s="87"/>
      <c r="F16" s="87"/>
      <c r="G16" s="176"/>
    </row>
    <row r="17" spans="1:7" s="86" customFormat="1" ht="16.5">
      <c r="A17" s="175" t="s">
        <v>564</v>
      </c>
      <c r="B17" s="14" t="s">
        <v>744</v>
      </c>
      <c r="C17" s="245">
        <v>157</v>
      </c>
      <c r="D17" s="245">
        <v>147</v>
      </c>
      <c r="E17" s="87"/>
      <c r="F17" s="87"/>
      <c r="G17" s="176"/>
    </row>
    <row r="18" spans="1:7" s="86" customFormat="1" ht="33">
      <c r="A18" s="175" t="s">
        <v>565</v>
      </c>
      <c r="B18" s="14" t="s">
        <v>744</v>
      </c>
      <c r="C18" s="245">
        <v>1530</v>
      </c>
      <c r="D18" s="245">
        <v>1514</v>
      </c>
      <c r="E18" s="87"/>
      <c r="F18" s="87"/>
      <c r="G18" s="176"/>
    </row>
    <row r="19" spans="1:7" s="86" customFormat="1" ht="33">
      <c r="A19" s="175" t="s">
        <v>877</v>
      </c>
      <c r="B19" s="14" t="s">
        <v>744</v>
      </c>
      <c r="C19" s="245">
        <v>738</v>
      </c>
      <c r="D19" s="245">
        <v>736</v>
      </c>
      <c r="E19" s="87"/>
      <c r="F19" s="87"/>
      <c r="G19" s="176"/>
    </row>
    <row r="20" spans="1:7" s="86" customFormat="1" ht="16.5">
      <c r="A20" s="175" t="s">
        <v>484</v>
      </c>
      <c r="B20" s="14" t="s">
        <v>744</v>
      </c>
      <c r="C20" s="245">
        <v>1318</v>
      </c>
      <c r="D20" s="245">
        <v>1303</v>
      </c>
      <c r="E20" s="87"/>
      <c r="F20" s="87"/>
      <c r="G20" s="176"/>
    </row>
    <row r="21" spans="1:7" s="86" customFormat="1" ht="16.5">
      <c r="A21" s="175" t="s">
        <v>566</v>
      </c>
      <c r="B21" s="14" t="s">
        <v>744</v>
      </c>
      <c r="C21" s="245">
        <v>1623</v>
      </c>
      <c r="D21" s="245">
        <v>1619</v>
      </c>
      <c r="E21" s="87"/>
      <c r="F21" s="87"/>
      <c r="G21" s="176"/>
    </row>
    <row r="22" spans="1:7" s="86" customFormat="1" ht="33">
      <c r="A22" s="175" t="s">
        <v>567</v>
      </c>
      <c r="B22" s="14" t="s">
        <v>744</v>
      </c>
      <c r="C22" s="245">
        <v>694</v>
      </c>
      <c r="D22" s="245">
        <v>694</v>
      </c>
      <c r="E22" s="87"/>
      <c r="F22" s="87"/>
      <c r="G22" s="176"/>
    </row>
    <row r="23" spans="1:7" s="86" customFormat="1" ht="16.5">
      <c r="A23" s="175" t="s">
        <v>876</v>
      </c>
      <c r="B23" s="14" t="s">
        <v>744</v>
      </c>
      <c r="C23" s="245" t="s">
        <v>291</v>
      </c>
      <c r="D23" s="245" t="s">
        <v>291</v>
      </c>
      <c r="E23" s="87"/>
      <c r="F23" s="87"/>
      <c r="G23" s="176"/>
    </row>
    <row r="24" spans="1:7" s="86" customFormat="1" ht="16.5">
      <c r="A24" s="217" t="s">
        <v>485</v>
      </c>
      <c r="B24" s="288"/>
      <c r="C24" s="354"/>
      <c r="D24" s="354"/>
      <c r="E24" s="288"/>
      <c r="F24" s="288"/>
      <c r="G24" s="218"/>
    </row>
    <row r="25" spans="1:8" s="86" customFormat="1" ht="16.5">
      <c r="A25" s="202" t="s">
        <v>568</v>
      </c>
      <c r="B25" s="97" t="s">
        <v>744</v>
      </c>
      <c r="C25" s="245">
        <v>2682</v>
      </c>
      <c r="D25" s="604">
        <v>3507</v>
      </c>
      <c r="E25" s="288"/>
      <c r="F25" s="288"/>
      <c r="G25" s="218"/>
      <c r="H25" s="441"/>
    </row>
    <row r="26" spans="1:7" s="86" customFormat="1" ht="16.5">
      <c r="A26" s="202" t="s">
        <v>569</v>
      </c>
      <c r="B26" s="97" t="s">
        <v>744</v>
      </c>
      <c r="C26" s="245">
        <v>789</v>
      </c>
      <c r="D26" s="605"/>
      <c r="E26" s="288"/>
      <c r="F26" s="288"/>
      <c r="G26" s="218"/>
    </row>
    <row r="27" spans="1:7" s="86" customFormat="1" ht="16.5">
      <c r="A27" s="175" t="s">
        <v>486</v>
      </c>
      <c r="B27" s="14" t="s">
        <v>744</v>
      </c>
      <c r="C27" s="245">
        <v>72</v>
      </c>
      <c r="D27" s="245">
        <v>14</v>
      </c>
      <c r="E27" s="288"/>
      <c r="F27" s="288"/>
      <c r="G27" s="218"/>
    </row>
    <row r="28" spans="1:7" s="86" customFormat="1" ht="33">
      <c r="A28" s="175" t="s">
        <v>570</v>
      </c>
      <c r="B28" s="14" t="s">
        <v>744</v>
      </c>
      <c r="C28" s="245">
        <v>131</v>
      </c>
      <c r="D28" s="245">
        <v>110</v>
      </c>
      <c r="E28" s="288"/>
      <c r="F28" s="288"/>
      <c r="G28" s="218"/>
    </row>
    <row r="29" spans="1:7" s="86" customFormat="1" ht="16.5">
      <c r="A29" s="175" t="s">
        <v>571</v>
      </c>
      <c r="B29" s="14" t="s">
        <v>744</v>
      </c>
      <c r="C29" s="245">
        <v>1358</v>
      </c>
      <c r="D29" s="245">
        <v>1336</v>
      </c>
      <c r="E29" s="288"/>
      <c r="F29" s="288"/>
      <c r="G29" s="218"/>
    </row>
    <row r="30" spans="1:7" s="86" customFormat="1" ht="16.5">
      <c r="A30" s="202" t="s">
        <v>487</v>
      </c>
      <c r="B30" s="14" t="s">
        <v>744</v>
      </c>
      <c r="C30" s="245">
        <v>16096</v>
      </c>
      <c r="D30" s="245">
        <v>16169</v>
      </c>
      <c r="E30" s="288"/>
      <c r="F30" s="288"/>
      <c r="G30" s="218"/>
    </row>
    <row r="31" spans="1:7" s="86" customFormat="1" ht="33">
      <c r="A31" s="175" t="s">
        <v>572</v>
      </c>
      <c r="B31" s="14" t="s">
        <v>744</v>
      </c>
      <c r="C31" s="245">
        <v>1576</v>
      </c>
      <c r="D31" s="245">
        <v>1549</v>
      </c>
      <c r="E31" s="288"/>
      <c r="F31" s="288"/>
      <c r="G31" s="218"/>
    </row>
    <row r="32" spans="1:7" s="86" customFormat="1" ht="33">
      <c r="A32" s="175" t="s">
        <v>488</v>
      </c>
      <c r="B32" s="14" t="s">
        <v>744</v>
      </c>
      <c r="C32" s="245">
        <v>5699</v>
      </c>
      <c r="D32" s="245">
        <v>6873</v>
      </c>
      <c r="E32" s="288"/>
      <c r="F32" s="288"/>
      <c r="G32" s="218"/>
    </row>
    <row r="33" spans="1:7" s="86" customFormat="1" ht="33">
      <c r="A33" s="202" t="s">
        <v>492</v>
      </c>
      <c r="B33" s="97" t="s">
        <v>744</v>
      </c>
      <c r="C33" s="245">
        <v>381</v>
      </c>
      <c r="D33" s="245">
        <v>317</v>
      </c>
      <c r="E33" s="288"/>
      <c r="F33" s="288"/>
      <c r="G33" s="218"/>
    </row>
    <row r="34" spans="1:7" s="86" customFormat="1" ht="33.75" thickBot="1">
      <c r="A34" s="179" t="s">
        <v>495</v>
      </c>
      <c r="B34" s="180" t="s">
        <v>802</v>
      </c>
      <c r="C34" s="315">
        <v>1.4</v>
      </c>
      <c r="D34" s="315">
        <v>1.1</v>
      </c>
      <c r="E34" s="289"/>
      <c r="F34" s="289"/>
      <c r="G34" s="219"/>
    </row>
    <row r="35" spans="1:3" s="86" customFormat="1" ht="16.5">
      <c r="A35" s="98"/>
      <c r="C35" s="109"/>
    </row>
    <row r="36" s="86" customFormat="1" ht="12.75">
      <c r="C36" s="109"/>
    </row>
    <row r="37" spans="1:3" s="86" customFormat="1" ht="12.75">
      <c r="A37" s="99"/>
      <c r="C37" s="109"/>
    </row>
    <row r="38" s="86" customFormat="1" ht="12.75">
      <c r="C38" s="109"/>
    </row>
    <row r="39" spans="1:3" s="86" customFormat="1" ht="16.5">
      <c r="A39" s="98"/>
      <c r="C39" s="109"/>
    </row>
    <row r="40" s="86" customFormat="1" ht="12.75">
      <c r="C40" s="109"/>
    </row>
    <row r="41" s="86" customFormat="1" ht="12.75">
      <c r="C41" s="109"/>
    </row>
    <row r="42" s="86" customFormat="1" ht="12.75">
      <c r="C42" s="109"/>
    </row>
    <row r="43" s="86" customFormat="1" ht="12.75">
      <c r="C43" s="109"/>
    </row>
    <row r="44" s="86" customFormat="1" ht="12.75">
      <c r="C44" s="109"/>
    </row>
    <row r="45" s="86" customFormat="1" ht="12.75">
      <c r="C45" s="109"/>
    </row>
    <row r="46" s="86" customFormat="1" ht="12.75">
      <c r="C46" s="109"/>
    </row>
    <row r="47" spans="3:11" s="86" customFormat="1" ht="12.75">
      <c r="C47" s="109"/>
      <c r="K47" s="122"/>
    </row>
    <row r="48" spans="3:11" s="86" customFormat="1" ht="12.75">
      <c r="C48" s="109"/>
      <c r="K48" s="122"/>
    </row>
    <row r="49" s="86" customFormat="1" ht="12.75">
      <c r="C49" s="109"/>
    </row>
    <row r="50" s="86" customFormat="1" ht="12.75">
      <c r="C50" s="109"/>
    </row>
    <row r="51" s="86" customFormat="1" ht="12.75">
      <c r="C51" s="109"/>
    </row>
    <row r="52" s="86" customFormat="1" ht="12.75">
      <c r="C52" s="109"/>
    </row>
    <row r="53" s="86" customFormat="1" ht="12.75">
      <c r="C53" s="109"/>
    </row>
    <row r="54" s="86" customFormat="1" ht="12.75">
      <c r="C54" s="109"/>
    </row>
    <row r="55" s="86" customFormat="1" ht="12.75">
      <c r="C55" s="109"/>
    </row>
    <row r="56" s="86" customFormat="1" ht="12.75">
      <c r="C56" s="109"/>
    </row>
    <row r="57" s="86" customFormat="1" ht="12.75">
      <c r="C57" s="109"/>
    </row>
    <row r="58" s="86" customFormat="1" ht="12.75">
      <c r="C58" s="109"/>
    </row>
    <row r="59" s="86" customFormat="1" ht="12.75">
      <c r="C59" s="109"/>
    </row>
    <row r="60" s="86" customFormat="1" ht="12.75">
      <c r="C60" s="109"/>
    </row>
    <row r="61" s="86" customFormat="1" ht="12.75">
      <c r="C61" s="109"/>
    </row>
    <row r="62" s="86" customFormat="1" ht="12.75">
      <c r="C62" s="109"/>
    </row>
    <row r="63" s="86" customFormat="1" ht="12.75">
      <c r="C63" s="109"/>
    </row>
    <row r="64" s="86" customFormat="1" ht="12.75">
      <c r="C64" s="109"/>
    </row>
    <row r="65" s="86" customFormat="1" ht="12.75">
      <c r="C65" s="109"/>
    </row>
  </sheetData>
  <sheetProtection/>
  <protectedRanges>
    <protectedRange sqref="C6:D6" name="Диапазон2"/>
  </protectedRanges>
  <mergeCells count="6">
    <mergeCell ref="D25:D26"/>
    <mergeCell ref="A1:G1"/>
    <mergeCell ref="A2:G2"/>
    <mergeCell ref="C3:G3"/>
    <mergeCell ref="A3:A4"/>
    <mergeCell ref="B3:B4"/>
  </mergeCells>
  <hyperlinks>
    <hyperlink ref="A37" location="_ftn1" display="_ftn1"/>
  </hyperlinks>
  <printOptions horizontalCentered="1"/>
  <pageMargins left="0.5905511811023623" right="0.5905511811023623" top="0.7874015748031497" bottom="0.5905511811023623" header="0.31496062992125984" footer="0.31496062992125984"/>
  <pageSetup horizontalDpi="600" verticalDpi="600" orientation="landscape" paperSize="9" r:id="rId1"/>
  <headerFooter alignWithMargins="0">
    <oddFooter>&amp;C&amp;P&amp;R&amp;A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K58"/>
  <sheetViews>
    <sheetView view="pageBreakPreview" zoomScaleSheetLayoutView="100" zoomScalePageLayoutView="0" workbookViewId="0" topLeftCell="A1">
      <pane ySplit="5" topLeftCell="A6" activePane="bottomLeft" state="frozen"/>
      <selection pane="topLeft" activeCell="G29" sqref="G29:G30"/>
      <selection pane="bottomLeft" activeCell="C19" sqref="C19"/>
    </sheetView>
  </sheetViews>
  <sheetFormatPr defaultColWidth="9.00390625" defaultRowHeight="12.75"/>
  <cols>
    <col min="1" max="1" width="61.75390625" style="0" customWidth="1"/>
    <col min="2" max="2" width="18.75390625" style="0" customWidth="1"/>
    <col min="3" max="3" width="12.75390625" style="316" customWidth="1"/>
    <col min="4" max="4" width="12.00390625" style="0" customWidth="1"/>
  </cols>
  <sheetData>
    <row r="1" spans="1:7" ht="16.5">
      <c r="A1" s="580" t="s">
        <v>144</v>
      </c>
      <c r="B1" s="489"/>
      <c r="C1" s="489"/>
      <c r="D1" s="489"/>
      <c r="E1" s="489"/>
      <c r="F1" s="489"/>
      <c r="G1" s="489"/>
    </row>
    <row r="2" spans="1:7" ht="27" customHeight="1" thickBot="1">
      <c r="A2" s="503" t="s">
        <v>537</v>
      </c>
      <c r="B2" s="504"/>
      <c r="C2" s="504"/>
      <c r="D2" s="504"/>
      <c r="E2" s="504"/>
      <c r="F2" s="504"/>
      <c r="G2" s="504"/>
    </row>
    <row r="3" spans="1:7" ht="16.5">
      <c r="A3" s="473" t="s">
        <v>741</v>
      </c>
      <c r="B3" s="512" t="s">
        <v>747</v>
      </c>
      <c r="C3" s="502" t="s">
        <v>714</v>
      </c>
      <c r="D3" s="502"/>
      <c r="E3" s="502"/>
      <c r="F3" s="502"/>
      <c r="G3" s="505"/>
    </row>
    <row r="4" spans="1:7" ht="16.5">
      <c r="A4" s="511"/>
      <c r="B4" s="513"/>
      <c r="C4" s="130">
        <v>2013</v>
      </c>
      <c r="D4" s="16">
        <v>2014</v>
      </c>
      <c r="E4" s="17"/>
      <c r="F4" s="17"/>
      <c r="G4" s="19"/>
    </row>
    <row r="5" spans="1:7" ht="17.25" thickBot="1">
      <c r="A5" s="36">
        <v>1</v>
      </c>
      <c r="B5" s="27">
        <v>2</v>
      </c>
      <c r="C5" s="191">
        <v>3</v>
      </c>
      <c r="D5" s="27">
        <v>4</v>
      </c>
      <c r="E5" s="27">
        <v>5</v>
      </c>
      <c r="F5" s="27">
        <v>6</v>
      </c>
      <c r="G5" s="37">
        <v>7</v>
      </c>
    </row>
    <row r="6" spans="1:7" s="86" customFormat="1" ht="69" customHeight="1">
      <c r="A6" s="201" t="s">
        <v>518</v>
      </c>
      <c r="B6" s="28" t="s">
        <v>827</v>
      </c>
      <c r="C6" s="312">
        <v>56150.4</v>
      </c>
      <c r="D6" s="312">
        <v>54081.3</v>
      </c>
      <c r="E6" s="91"/>
      <c r="F6" s="91"/>
      <c r="G6" s="174"/>
    </row>
    <row r="7" spans="1:7" s="86" customFormat="1" ht="16.5">
      <c r="A7" s="175" t="s">
        <v>519</v>
      </c>
      <c r="B7" s="14"/>
      <c r="C7" s="100"/>
      <c r="D7" s="100"/>
      <c r="E7" s="87"/>
      <c r="F7" s="87"/>
      <c r="G7" s="176"/>
    </row>
    <row r="8" spans="1:7" s="86" customFormat="1" ht="16.5">
      <c r="A8" s="175" t="s">
        <v>520</v>
      </c>
      <c r="B8" s="14" t="s">
        <v>822</v>
      </c>
      <c r="C8" s="100" t="s">
        <v>291</v>
      </c>
      <c r="D8" s="100" t="s">
        <v>291</v>
      </c>
      <c r="E8" s="87"/>
      <c r="F8" s="87"/>
      <c r="G8" s="176"/>
    </row>
    <row r="9" spans="1:7" s="86" customFormat="1" ht="16.5">
      <c r="A9" s="175" t="s">
        <v>521</v>
      </c>
      <c r="B9" s="14" t="s">
        <v>822</v>
      </c>
      <c r="C9" s="100">
        <v>80.41</v>
      </c>
      <c r="D9" s="100" t="s">
        <v>781</v>
      </c>
      <c r="E9" s="87"/>
      <c r="F9" s="87"/>
      <c r="G9" s="176"/>
    </row>
    <row r="10" spans="1:7" s="86" customFormat="1" ht="16.5">
      <c r="A10" s="175" t="s">
        <v>522</v>
      </c>
      <c r="B10" s="14" t="s">
        <v>822</v>
      </c>
      <c r="C10" s="100">
        <v>33065.1</v>
      </c>
      <c r="D10" s="100">
        <v>43332.3</v>
      </c>
      <c r="E10" s="87"/>
      <c r="F10" s="87"/>
      <c r="G10" s="176"/>
    </row>
    <row r="11" spans="1:7" s="86" customFormat="1" ht="16.5">
      <c r="A11" s="175" t="s">
        <v>523</v>
      </c>
      <c r="B11" s="14" t="s">
        <v>822</v>
      </c>
      <c r="C11" s="100">
        <v>23004.8</v>
      </c>
      <c r="D11" s="100">
        <v>10749</v>
      </c>
      <c r="E11" s="87"/>
      <c r="F11" s="87"/>
      <c r="G11" s="176"/>
    </row>
    <row r="12" spans="1:7" s="86" customFormat="1" ht="16.5">
      <c r="A12" s="175" t="s">
        <v>878</v>
      </c>
      <c r="B12" s="14" t="s">
        <v>822</v>
      </c>
      <c r="C12" s="100" t="s">
        <v>291</v>
      </c>
      <c r="D12" s="100" t="s">
        <v>291</v>
      </c>
      <c r="E12" s="87"/>
      <c r="F12" s="87"/>
      <c r="G12" s="176"/>
    </row>
    <row r="13" spans="1:7" s="86" customFormat="1" ht="19.5">
      <c r="A13" s="202" t="s">
        <v>524</v>
      </c>
      <c r="B13" s="97" t="s">
        <v>676</v>
      </c>
      <c r="C13" s="100">
        <v>5.9</v>
      </c>
      <c r="D13" s="100">
        <v>5.9</v>
      </c>
      <c r="E13" s="87"/>
      <c r="F13" s="87"/>
      <c r="G13" s="176"/>
    </row>
    <row r="14" spans="1:7" s="86" customFormat="1" ht="36" customHeight="1">
      <c r="A14" s="175" t="s">
        <v>525</v>
      </c>
      <c r="B14" s="14" t="s">
        <v>526</v>
      </c>
      <c r="C14" s="124">
        <v>3.64</v>
      </c>
      <c r="D14" s="124">
        <v>3.96</v>
      </c>
      <c r="E14" s="87"/>
      <c r="F14" s="87"/>
      <c r="G14" s="176"/>
    </row>
    <row r="15" spans="1:7" s="86" customFormat="1" ht="19.5">
      <c r="A15" s="175" t="s">
        <v>527</v>
      </c>
      <c r="B15" s="14" t="s">
        <v>677</v>
      </c>
      <c r="C15" s="100" t="s">
        <v>781</v>
      </c>
      <c r="D15" s="100" t="s">
        <v>781</v>
      </c>
      <c r="E15" s="87"/>
      <c r="F15" s="87"/>
      <c r="G15" s="176"/>
    </row>
    <row r="16" spans="1:7" s="86" customFormat="1" ht="33">
      <c r="A16" s="175" t="s">
        <v>528</v>
      </c>
      <c r="B16" s="14" t="s">
        <v>802</v>
      </c>
      <c r="C16" s="100">
        <v>0</v>
      </c>
      <c r="D16" s="100">
        <v>0</v>
      </c>
      <c r="E16" s="87"/>
      <c r="F16" s="87"/>
      <c r="G16" s="176"/>
    </row>
    <row r="17" spans="1:7" s="86" customFormat="1" ht="33">
      <c r="A17" s="175" t="s">
        <v>529</v>
      </c>
      <c r="B17" s="14" t="s">
        <v>132</v>
      </c>
      <c r="C17" s="100" t="s">
        <v>781</v>
      </c>
      <c r="D17" s="100" t="s">
        <v>781</v>
      </c>
      <c r="E17" s="87"/>
      <c r="F17" s="87"/>
      <c r="G17" s="176"/>
    </row>
    <row r="18" spans="1:7" s="86" customFormat="1" ht="33">
      <c r="A18" s="175" t="s">
        <v>530</v>
      </c>
      <c r="B18" s="14" t="s">
        <v>676</v>
      </c>
      <c r="C18" s="313">
        <v>6.89</v>
      </c>
      <c r="D18" s="313">
        <v>6.975</v>
      </c>
      <c r="E18" s="87"/>
      <c r="F18" s="87"/>
      <c r="G18" s="176"/>
    </row>
    <row r="19" spans="1:7" s="86" customFormat="1" ht="19.5">
      <c r="A19" s="175" t="s">
        <v>531</v>
      </c>
      <c r="B19" s="14" t="s">
        <v>676</v>
      </c>
      <c r="C19" s="314">
        <v>5.042</v>
      </c>
      <c r="D19" s="314">
        <v>4.391</v>
      </c>
      <c r="E19" s="87"/>
      <c r="F19" s="87"/>
      <c r="G19" s="176"/>
    </row>
    <row r="20" spans="1:7" s="86" customFormat="1" ht="16.5">
      <c r="A20" s="175" t="s">
        <v>532</v>
      </c>
      <c r="B20" s="14"/>
      <c r="C20" s="314"/>
      <c r="D20" s="314"/>
      <c r="E20" s="87"/>
      <c r="F20" s="87"/>
      <c r="G20" s="176"/>
    </row>
    <row r="21" spans="1:7" s="86" customFormat="1" ht="16.5">
      <c r="A21" s="175" t="s">
        <v>533</v>
      </c>
      <c r="B21" s="14"/>
      <c r="C21" s="314">
        <v>1.269</v>
      </c>
      <c r="D21" s="314">
        <v>1.356</v>
      </c>
      <c r="E21" s="87"/>
      <c r="F21" s="87"/>
      <c r="G21" s="176"/>
    </row>
    <row r="22" spans="1:7" s="86" customFormat="1" ht="16.5">
      <c r="A22" s="175" t="s">
        <v>534</v>
      </c>
      <c r="B22" s="14"/>
      <c r="C22" s="314" t="s">
        <v>781</v>
      </c>
      <c r="D22" s="314" t="s">
        <v>781</v>
      </c>
      <c r="E22" s="87"/>
      <c r="F22" s="87"/>
      <c r="G22" s="176"/>
    </row>
    <row r="23" spans="1:7" s="86" customFormat="1" ht="16.5">
      <c r="A23" s="175" t="s">
        <v>879</v>
      </c>
      <c r="B23" s="14"/>
      <c r="C23" s="314">
        <v>3.773</v>
      </c>
      <c r="D23" s="314">
        <v>3.035</v>
      </c>
      <c r="E23" s="87"/>
      <c r="F23" s="87"/>
      <c r="G23" s="176"/>
    </row>
    <row r="24" spans="1:7" s="86" customFormat="1" ht="33">
      <c r="A24" s="202" t="s">
        <v>464</v>
      </c>
      <c r="B24" s="97" t="s">
        <v>676</v>
      </c>
      <c r="C24" s="314">
        <v>39.5846</v>
      </c>
      <c r="D24" s="314">
        <v>39.605</v>
      </c>
      <c r="E24" s="87"/>
      <c r="F24" s="87"/>
      <c r="G24" s="176"/>
    </row>
    <row r="25" spans="1:7" s="86" customFormat="1" ht="16.5">
      <c r="A25" s="175" t="s">
        <v>535</v>
      </c>
      <c r="B25" s="14" t="s">
        <v>66</v>
      </c>
      <c r="C25" s="100" t="s">
        <v>781</v>
      </c>
      <c r="D25" s="100" t="s">
        <v>781</v>
      </c>
      <c r="E25" s="87"/>
      <c r="F25" s="87"/>
      <c r="G25" s="176"/>
    </row>
    <row r="26" spans="1:7" s="86" customFormat="1" ht="33">
      <c r="A26" s="175" t="s">
        <v>134</v>
      </c>
      <c r="B26" s="14" t="s">
        <v>678</v>
      </c>
      <c r="C26" s="100" t="s">
        <v>781</v>
      </c>
      <c r="D26" s="100" t="s">
        <v>781</v>
      </c>
      <c r="E26" s="87"/>
      <c r="F26" s="87"/>
      <c r="G26" s="176"/>
    </row>
    <row r="27" spans="1:7" s="86" customFormat="1" ht="19.5">
      <c r="A27" s="175" t="s">
        <v>133</v>
      </c>
      <c r="B27" s="14" t="s">
        <v>678</v>
      </c>
      <c r="C27" s="100" t="s">
        <v>781</v>
      </c>
      <c r="D27" s="100" t="s">
        <v>781</v>
      </c>
      <c r="E27" s="14"/>
      <c r="F27" s="87"/>
      <c r="G27" s="176"/>
    </row>
    <row r="28" spans="1:7" s="86" customFormat="1" ht="17.25" thickBot="1">
      <c r="A28" s="179" t="s">
        <v>536</v>
      </c>
      <c r="B28" s="85" t="s">
        <v>803</v>
      </c>
      <c r="C28" s="315" t="s">
        <v>781</v>
      </c>
      <c r="D28" s="315" t="s">
        <v>781</v>
      </c>
      <c r="E28" s="181"/>
      <c r="F28" s="181"/>
      <c r="G28" s="182"/>
    </row>
    <row r="29" s="86" customFormat="1" ht="12.75">
      <c r="C29" s="109"/>
    </row>
    <row r="30" s="86" customFormat="1" ht="12.75">
      <c r="C30" s="109"/>
    </row>
    <row r="31" s="86" customFormat="1" ht="12.75">
      <c r="C31" s="109"/>
    </row>
    <row r="32" s="86" customFormat="1" ht="12.75">
      <c r="C32" s="109"/>
    </row>
    <row r="33" s="86" customFormat="1" ht="12.75">
      <c r="C33" s="109"/>
    </row>
    <row r="34" s="86" customFormat="1" ht="12.75">
      <c r="C34" s="109"/>
    </row>
    <row r="35" s="86" customFormat="1" ht="12.75">
      <c r="C35" s="109"/>
    </row>
    <row r="36" s="86" customFormat="1" ht="12.75">
      <c r="C36" s="109"/>
    </row>
    <row r="37" s="86" customFormat="1" ht="12.75">
      <c r="C37" s="109"/>
    </row>
    <row r="38" s="86" customFormat="1" ht="12.75">
      <c r="C38" s="109"/>
    </row>
    <row r="39" s="86" customFormat="1" ht="12.75">
      <c r="C39" s="109"/>
    </row>
    <row r="40" s="86" customFormat="1" ht="12.75">
      <c r="C40" s="109"/>
    </row>
    <row r="41" s="86" customFormat="1" ht="12.75">
      <c r="C41" s="109"/>
    </row>
    <row r="42" s="86" customFormat="1" ht="12.75">
      <c r="C42" s="109"/>
    </row>
    <row r="43" s="86" customFormat="1" ht="12.75">
      <c r="C43" s="109"/>
    </row>
    <row r="44" s="86" customFormat="1" ht="12.75">
      <c r="C44" s="109"/>
    </row>
    <row r="45" s="86" customFormat="1" ht="12.75">
      <c r="C45" s="109"/>
    </row>
    <row r="46" s="86" customFormat="1" ht="12.75">
      <c r="C46" s="109"/>
    </row>
    <row r="47" spans="3:11" s="86" customFormat="1" ht="12.75">
      <c r="C47" s="109"/>
      <c r="K47" s="122"/>
    </row>
    <row r="48" spans="3:11" s="86" customFormat="1" ht="12.75">
      <c r="C48" s="109"/>
      <c r="K48" s="122"/>
    </row>
    <row r="49" s="86" customFormat="1" ht="12.75">
      <c r="C49" s="109"/>
    </row>
    <row r="50" s="86" customFormat="1" ht="12.75">
      <c r="C50" s="109"/>
    </row>
    <row r="51" s="86" customFormat="1" ht="12.75">
      <c r="C51" s="109"/>
    </row>
    <row r="52" s="86" customFormat="1" ht="12.75">
      <c r="C52" s="109"/>
    </row>
    <row r="53" s="86" customFormat="1" ht="12.75">
      <c r="C53" s="109"/>
    </row>
    <row r="54" s="86" customFormat="1" ht="12.75">
      <c r="C54" s="109"/>
    </row>
    <row r="55" s="86" customFormat="1" ht="12.75">
      <c r="C55" s="109"/>
    </row>
    <row r="56" s="86" customFormat="1" ht="12.75">
      <c r="C56" s="109"/>
    </row>
    <row r="57" s="86" customFormat="1" ht="12.75">
      <c r="C57" s="109"/>
    </row>
    <row r="58" s="86" customFormat="1" ht="12.75">
      <c r="C58" s="109"/>
    </row>
  </sheetData>
  <sheetProtection/>
  <mergeCells count="5">
    <mergeCell ref="A1:G1"/>
    <mergeCell ref="A2:G2"/>
    <mergeCell ref="A3:A4"/>
    <mergeCell ref="B3:B4"/>
    <mergeCell ref="C3:G3"/>
  </mergeCells>
  <printOptions horizontalCentered="1"/>
  <pageMargins left="0.5905511811023623" right="0.5905511811023623" top="0.7874015748031497" bottom="0.5905511811023623" header="0.31496062992125984" footer="0.31496062992125984"/>
  <pageSetup horizontalDpi="600" verticalDpi="600" orientation="landscape" paperSize="9" r:id="rId1"/>
  <headerFooter alignWithMargins="0">
    <oddFooter>&amp;C&amp;P&amp;R&amp;A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K48"/>
  <sheetViews>
    <sheetView view="pageBreakPreview" zoomScaleSheetLayoutView="100" zoomScalePageLayoutView="0" workbookViewId="0" topLeftCell="A1">
      <selection activeCell="D13" sqref="D13"/>
    </sheetView>
  </sheetViews>
  <sheetFormatPr defaultColWidth="9.00390625" defaultRowHeight="12.75"/>
  <cols>
    <col min="1" max="1" width="53.125" style="0" customWidth="1"/>
    <col min="2" max="2" width="24.375" style="0" customWidth="1"/>
    <col min="3" max="3" width="11.875" style="0" customWidth="1"/>
    <col min="4" max="4" width="10.875" style="0" customWidth="1"/>
    <col min="5" max="5" width="10.75390625" style="0" customWidth="1"/>
    <col min="6" max="6" width="10.25390625" style="0" customWidth="1"/>
    <col min="7" max="7" width="10.75390625" style="0" customWidth="1"/>
  </cols>
  <sheetData>
    <row r="1" spans="1:7" ht="16.5">
      <c r="A1" s="482" t="s">
        <v>880</v>
      </c>
      <c r="B1" s="489"/>
      <c r="C1" s="489"/>
      <c r="D1" s="489"/>
      <c r="E1" s="489"/>
      <c r="F1" s="489"/>
      <c r="G1" s="489"/>
    </row>
    <row r="2" spans="1:7" ht="27.75" customHeight="1" thickBot="1">
      <c r="A2" s="569" t="s">
        <v>724</v>
      </c>
      <c r="B2" s="570"/>
      <c r="C2" s="570"/>
      <c r="D2" s="570"/>
      <c r="E2" s="570"/>
      <c r="F2" s="570"/>
      <c r="G2" s="570"/>
    </row>
    <row r="3" spans="1:7" ht="16.5" customHeight="1">
      <c r="A3" s="473" t="s">
        <v>812</v>
      </c>
      <c r="B3" s="512" t="s">
        <v>747</v>
      </c>
      <c r="C3" s="502" t="s">
        <v>714</v>
      </c>
      <c r="D3" s="502"/>
      <c r="E3" s="502"/>
      <c r="F3" s="502"/>
      <c r="G3" s="505"/>
    </row>
    <row r="4" spans="1:7" ht="16.5">
      <c r="A4" s="511"/>
      <c r="B4" s="513"/>
      <c r="C4" s="16">
        <v>2013</v>
      </c>
      <c r="D4" s="16">
        <v>2014</v>
      </c>
      <c r="E4" s="16"/>
      <c r="F4" s="16"/>
      <c r="G4" s="35"/>
    </row>
    <row r="5" spans="1:7" s="92" customFormat="1" ht="17.25" thickBot="1">
      <c r="A5" s="36">
        <v>1</v>
      </c>
      <c r="B5" s="27">
        <v>2</v>
      </c>
      <c r="C5" s="27">
        <v>3</v>
      </c>
      <c r="D5" s="27">
        <v>5</v>
      </c>
      <c r="E5" s="27">
        <v>6</v>
      </c>
      <c r="F5" s="27">
        <v>7</v>
      </c>
      <c r="G5" s="37">
        <v>8</v>
      </c>
    </row>
    <row r="6" spans="1:7" s="86" customFormat="1" ht="33">
      <c r="A6" s="201" t="s">
        <v>881</v>
      </c>
      <c r="B6" s="14" t="s">
        <v>814</v>
      </c>
      <c r="C6" s="94">
        <v>791</v>
      </c>
      <c r="D6" s="94">
        <v>748</v>
      </c>
      <c r="E6" s="91"/>
      <c r="F6" s="91"/>
      <c r="G6" s="174"/>
    </row>
    <row r="7" spans="1:7" s="86" customFormat="1" ht="16.5">
      <c r="A7" s="201" t="s">
        <v>811</v>
      </c>
      <c r="B7" s="28"/>
      <c r="C7" s="94"/>
      <c r="D7" s="94"/>
      <c r="E7" s="91"/>
      <c r="F7" s="91"/>
      <c r="G7" s="174"/>
    </row>
    <row r="8" spans="1:7" s="86" customFormat="1" ht="16.5">
      <c r="A8" s="175" t="s">
        <v>883</v>
      </c>
      <c r="B8" s="14" t="s">
        <v>814</v>
      </c>
      <c r="C8" s="97">
        <v>166</v>
      </c>
      <c r="D8" s="97">
        <v>143</v>
      </c>
      <c r="E8" s="87"/>
      <c r="F8" s="87"/>
      <c r="G8" s="176"/>
    </row>
    <row r="9" spans="1:7" s="86" customFormat="1" ht="16.5">
      <c r="A9" s="175" t="s">
        <v>884</v>
      </c>
      <c r="B9" s="14" t="s">
        <v>814</v>
      </c>
      <c r="C9" s="94">
        <v>250</v>
      </c>
      <c r="D9" s="94">
        <v>115</v>
      </c>
      <c r="E9" s="91"/>
      <c r="F9" s="91"/>
      <c r="G9" s="174"/>
    </row>
    <row r="10" spans="1:7" s="86" customFormat="1" ht="33">
      <c r="A10" s="175" t="s">
        <v>885</v>
      </c>
      <c r="B10" s="14" t="s">
        <v>814</v>
      </c>
      <c r="C10" s="97">
        <v>41</v>
      </c>
      <c r="D10" s="97">
        <v>11</v>
      </c>
      <c r="E10" s="87"/>
      <c r="F10" s="87"/>
      <c r="G10" s="176"/>
    </row>
    <row r="11" spans="1:7" s="86" customFormat="1" ht="33">
      <c r="A11" s="201" t="s">
        <v>882</v>
      </c>
      <c r="B11" s="14" t="s">
        <v>814</v>
      </c>
      <c r="C11" s="94">
        <v>918</v>
      </c>
      <c r="D11" s="94">
        <v>990</v>
      </c>
      <c r="E11" s="91"/>
      <c r="F11" s="91"/>
      <c r="G11" s="174"/>
    </row>
    <row r="12" spans="1:7" s="86" customFormat="1" ht="17.25" thickBot="1">
      <c r="A12" s="179" t="s">
        <v>538</v>
      </c>
      <c r="B12" s="85" t="s">
        <v>802</v>
      </c>
      <c r="C12" s="180">
        <v>51.1</v>
      </c>
      <c r="D12" s="180">
        <v>55.6</v>
      </c>
      <c r="E12" s="181"/>
      <c r="F12" s="181"/>
      <c r="G12" s="182"/>
    </row>
    <row r="13" ht="19.5" customHeight="1"/>
    <row r="47" ht="12.75">
      <c r="K47" s="161"/>
    </row>
    <row r="48" ht="12.75">
      <c r="K48" s="161"/>
    </row>
  </sheetData>
  <sheetProtection/>
  <mergeCells count="5">
    <mergeCell ref="A1:G1"/>
    <mergeCell ref="A2:G2"/>
    <mergeCell ref="A3:A4"/>
    <mergeCell ref="B3:B4"/>
    <mergeCell ref="C3:G3"/>
  </mergeCells>
  <printOptions horizontalCentered="1"/>
  <pageMargins left="0.5905511811023623" right="0.5905511811023623" top="0.7874015748031497" bottom="0.5905511811023623" header="0.31496062992125984" footer="0.31496062992125984"/>
  <pageSetup horizontalDpi="600" verticalDpi="600" orientation="landscape" paperSize="9" r:id="rId1"/>
  <headerFooter alignWithMargins="0">
    <oddFooter>&amp;C&amp;P&amp;R&amp;A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48"/>
  <sheetViews>
    <sheetView view="pageBreakPreview" zoomScaleSheetLayoutView="100" zoomScalePageLayoutView="0" workbookViewId="0" topLeftCell="A1">
      <selection activeCell="A7" sqref="A7"/>
    </sheetView>
  </sheetViews>
  <sheetFormatPr defaultColWidth="9.00390625" defaultRowHeight="12.75"/>
  <cols>
    <col min="1" max="1" width="120.375" style="0" customWidth="1"/>
  </cols>
  <sheetData>
    <row r="1" ht="18.75">
      <c r="A1" s="42" t="s">
        <v>315</v>
      </c>
    </row>
    <row r="3" ht="27" customHeight="1">
      <c r="A3" s="64" t="s">
        <v>328</v>
      </c>
    </row>
    <row r="4" ht="27" customHeight="1">
      <c r="A4" s="3" t="s">
        <v>329</v>
      </c>
    </row>
    <row r="5" ht="30" customHeight="1">
      <c r="A5" s="3" t="s">
        <v>301</v>
      </c>
    </row>
    <row r="6" ht="29.25" customHeight="1">
      <c r="A6" s="83" t="s">
        <v>302</v>
      </c>
    </row>
    <row r="7" ht="30" customHeight="1">
      <c r="A7" s="64" t="s">
        <v>330</v>
      </c>
    </row>
    <row r="8" ht="28.5" customHeight="1">
      <c r="A8" s="64" t="s">
        <v>334</v>
      </c>
    </row>
    <row r="9" ht="27.75" customHeight="1">
      <c r="A9" s="3" t="s">
        <v>331</v>
      </c>
    </row>
    <row r="10" ht="24.75" customHeight="1">
      <c r="A10" s="64" t="s">
        <v>103</v>
      </c>
    </row>
    <row r="11" ht="27" customHeight="1">
      <c r="A11" s="3" t="s">
        <v>332</v>
      </c>
    </row>
    <row r="12" ht="24.75" customHeight="1">
      <c r="A12" s="64" t="s">
        <v>333</v>
      </c>
    </row>
    <row r="13" ht="21" customHeight="1">
      <c r="A13" s="7"/>
    </row>
    <row r="47" ht="12.75">
      <c r="K47" s="161"/>
    </row>
    <row r="48" ht="12.75">
      <c r="K48" s="161"/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48"/>
  <sheetViews>
    <sheetView view="pageBreakPreview" zoomScaleSheetLayoutView="100" zoomScalePageLayoutView="0" workbookViewId="0" topLeftCell="A1">
      <selection activeCell="A6" sqref="A6"/>
    </sheetView>
  </sheetViews>
  <sheetFormatPr defaultColWidth="9.00390625" defaultRowHeight="12.75"/>
  <cols>
    <col min="1" max="1" width="22.75390625" style="0" customWidth="1"/>
    <col min="2" max="2" width="12.125" style="0" bestFit="1" customWidth="1"/>
    <col min="3" max="3" width="12.625" style="0" customWidth="1"/>
    <col min="4" max="7" width="13.375" style="0" customWidth="1"/>
    <col min="8" max="8" width="15.125" style="0" customWidth="1"/>
  </cols>
  <sheetData>
    <row r="1" spans="1:19" ht="21.75" customHeight="1">
      <c r="A1" s="463" t="s">
        <v>713</v>
      </c>
      <c r="B1" s="464"/>
      <c r="C1" s="464"/>
      <c r="D1" s="464"/>
      <c r="E1" s="464"/>
      <c r="F1" s="464"/>
      <c r="G1" s="464"/>
      <c r="H1" s="464"/>
      <c r="I1" s="12"/>
      <c r="J1" s="12"/>
      <c r="K1" s="12"/>
      <c r="L1" s="12"/>
      <c r="M1" s="12"/>
      <c r="N1" s="12"/>
      <c r="O1" s="1"/>
      <c r="P1" s="1"/>
      <c r="Q1" s="1"/>
      <c r="R1" s="1"/>
      <c r="S1" s="1"/>
    </row>
    <row r="2" spans="1:19" ht="28.5" customHeight="1">
      <c r="A2" s="465" t="s">
        <v>725</v>
      </c>
      <c r="B2" s="466"/>
      <c r="C2" s="466"/>
      <c r="D2" s="466"/>
      <c r="E2" s="466"/>
      <c r="F2" s="466"/>
      <c r="G2" s="466"/>
      <c r="H2" s="466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2:19" ht="17.25" thickBot="1">
      <c r="B3" s="13"/>
      <c r="C3" s="13"/>
      <c r="D3" s="13"/>
      <c r="E3" s="13"/>
      <c r="F3" s="13"/>
      <c r="G3" s="13"/>
      <c r="H3" s="69" t="s">
        <v>230</v>
      </c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</row>
    <row r="4" spans="1:8" ht="100.5" customHeight="1">
      <c r="A4" s="468" t="s">
        <v>726</v>
      </c>
      <c r="B4" s="467" t="s">
        <v>727</v>
      </c>
      <c r="C4" s="467" t="s">
        <v>728</v>
      </c>
      <c r="D4" s="467" t="s">
        <v>731</v>
      </c>
      <c r="E4" s="467"/>
      <c r="F4" s="467"/>
      <c r="G4" s="467"/>
      <c r="H4" s="471" t="s">
        <v>729</v>
      </c>
    </row>
    <row r="5" spans="1:8" ht="50.25" thickBot="1">
      <c r="A5" s="469"/>
      <c r="B5" s="470"/>
      <c r="C5" s="470"/>
      <c r="D5" s="85" t="s">
        <v>733</v>
      </c>
      <c r="E5" s="85" t="s">
        <v>735</v>
      </c>
      <c r="F5" s="85" t="s">
        <v>734</v>
      </c>
      <c r="G5" s="85" t="s">
        <v>732</v>
      </c>
      <c r="H5" s="472"/>
    </row>
    <row r="6" spans="1:8" s="77" customFormat="1" ht="22.5" customHeight="1" thickBot="1">
      <c r="A6" s="162" t="s">
        <v>104</v>
      </c>
      <c r="B6" s="163"/>
      <c r="C6" s="163"/>
      <c r="D6" s="163"/>
      <c r="E6" s="163"/>
      <c r="F6" s="163"/>
      <c r="G6" s="163"/>
      <c r="H6" s="164"/>
    </row>
    <row r="7" s="45" customFormat="1" ht="12.75"/>
    <row r="8" spans="1:8" ht="16.5">
      <c r="A8" s="65"/>
      <c r="B8" s="66"/>
      <c r="C8" s="66"/>
      <c r="D8" s="66"/>
      <c r="E8" s="66"/>
      <c r="F8" s="66"/>
      <c r="G8" s="66"/>
      <c r="H8" s="66"/>
    </row>
    <row r="9" spans="1:8" ht="16.5">
      <c r="A9" s="67"/>
      <c r="B9" s="67"/>
      <c r="C9" s="67"/>
      <c r="D9" s="67"/>
      <c r="E9" s="67"/>
      <c r="F9" s="67"/>
      <c r="G9" s="67"/>
      <c r="H9" s="67"/>
    </row>
    <row r="10" spans="1:8" ht="16.5">
      <c r="A10" s="68"/>
      <c r="B10" s="45"/>
      <c r="C10" s="45"/>
      <c r="D10" s="45"/>
      <c r="E10" s="45"/>
      <c r="F10" s="45"/>
      <c r="G10" s="45"/>
      <c r="H10" s="45"/>
    </row>
    <row r="11" spans="1:8" ht="16.5">
      <c r="A11" s="68"/>
      <c r="B11" s="45"/>
      <c r="C11" s="45"/>
      <c r="D11" s="45"/>
      <c r="E11" s="45"/>
      <c r="F11" s="45"/>
      <c r="G11" s="45"/>
      <c r="H11" s="45"/>
    </row>
    <row r="12" spans="1:8" ht="12.75">
      <c r="A12" s="45"/>
      <c r="B12" s="45"/>
      <c r="C12" s="45"/>
      <c r="D12" s="45"/>
      <c r="E12" s="45"/>
      <c r="F12" s="45"/>
      <c r="G12" s="45"/>
      <c r="H12" s="45"/>
    </row>
    <row r="16" ht="51" customHeight="1"/>
    <row r="17" ht="45" customHeight="1"/>
    <row r="18" ht="24.75" customHeight="1"/>
    <row r="19" ht="24" customHeight="1"/>
    <row r="47" ht="12.75">
      <c r="K47" s="161"/>
    </row>
    <row r="48" ht="12.75">
      <c r="K48" s="161"/>
    </row>
  </sheetData>
  <sheetProtection/>
  <mergeCells count="7">
    <mergeCell ref="A1:H1"/>
    <mergeCell ref="A2:H2"/>
    <mergeCell ref="D4:G4"/>
    <mergeCell ref="A4:A5"/>
    <mergeCell ref="B4:B5"/>
    <mergeCell ref="C4:C5"/>
    <mergeCell ref="H4:H5"/>
  </mergeCells>
  <printOptions horizontalCentered="1"/>
  <pageMargins left="0.5905511811023623" right="0.5905511811023623" top="0.7874015748031497" bottom="0.5905511811023623" header="0.31496062992125984" footer="0.31496062992125984"/>
  <pageSetup horizontalDpi="600" verticalDpi="600" orientation="landscape" paperSize="9" r:id="rId1"/>
  <headerFooter alignWithMargins="0">
    <oddFooter>&amp;C&amp;P&amp;R&amp;A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50"/>
  <sheetViews>
    <sheetView view="pageBreakPreview" zoomScaleSheetLayoutView="100" zoomScalePageLayoutView="0" workbookViewId="0" topLeftCell="A4">
      <selection activeCell="D50" sqref="D50"/>
    </sheetView>
  </sheetViews>
  <sheetFormatPr defaultColWidth="9.00390625" defaultRowHeight="12.75"/>
  <cols>
    <col min="1" max="1" width="69.375" style="78" customWidth="1"/>
    <col min="2" max="16384" width="9.125" style="78" customWidth="1"/>
  </cols>
  <sheetData>
    <row r="1" spans="1:8" ht="21.75" customHeight="1">
      <c r="A1" s="482" t="s">
        <v>136</v>
      </c>
      <c r="B1" s="483"/>
      <c r="C1" s="483"/>
      <c r="D1" s="483"/>
      <c r="E1" s="483"/>
      <c r="F1" s="483"/>
      <c r="G1" s="483"/>
      <c r="H1" s="483"/>
    </row>
    <row r="2" spans="1:8" s="290" customFormat="1" ht="20.25" customHeight="1">
      <c r="A2" s="484" t="s">
        <v>715</v>
      </c>
      <c r="B2" s="483"/>
      <c r="C2" s="483"/>
      <c r="D2" s="483"/>
      <c r="E2" s="483"/>
      <c r="F2" s="483"/>
      <c r="G2" s="483"/>
      <c r="H2" s="483"/>
    </row>
    <row r="3" spans="1:8" s="290" customFormat="1" ht="18.75">
      <c r="A3" s="480" t="s">
        <v>716</v>
      </c>
      <c r="B3" s="480"/>
      <c r="C3" s="480"/>
      <c r="D3" s="480"/>
      <c r="E3" s="480"/>
      <c r="F3" s="480"/>
      <c r="G3" s="480"/>
      <c r="H3" s="480"/>
    </row>
    <row r="4" spans="1:8" s="290" customFormat="1" ht="17.25" customHeight="1">
      <c r="A4" s="477" t="s">
        <v>339</v>
      </c>
      <c r="B4" s="477"/>
      <c r="C4" s="477"/>
      <c r="D4" s="477"/>
      <c r="E4" s="477"/>
      <c r="F4" s="477"/>
      <c r="G4" s="477"/>
      <c r="H4" s="477"/>
    </row>
    <row r="5" spans="1:8" s="290" customFormat="1" ht="18" customHeight="1">
      <c r="A5" s="477" t="s">
        <v>340</v>
      </c>
      <c r="B5" s="477"/>
      <c r="C5" s="477"/>
      <c r="D5" s="477"/>
      <c r="E5" s="477"/>
      <c r="F5" s="477"/>
      <c r="G5" s="477"/>
      <c r="H5" s="477"/>
    </row>
    <row r="6" spans="1:8" s="290" customFormat="1" ht="18.75" customHeight="1">
      <c r="A6" s="477" t="s">
        <v>341</v>
      </c>
      <c r="B6" s="477"/>
      <c r="C6" s="477"/>
      <c r="D6" s="477"/>
      <c r="E6" s="477"/>
      <c r="F6" s="477"/>
      <c r="G6" s="477"/>
      <c r="H6" s="477"/>
    </row>
    <row r="7" spans="1:8" s="290" customFormat="1" ht="18.75">
      <c r="A7" s="477" t="s">
        <v>342</v>
      </c>
      <c r="B7" s="477"/>
      <c r="C7" s="477"/>
      <c r="D7" s="477"/>
      <c r="E7" s="477"/>
      <c r="F7" s="477"/>
      <c r="G7" s="477"/>
      <c r="H7" s="477"/>
    </row>
    <row r="8" spans="1:8" s="290" customFormat="1" ht="36" customHeight="1">
      <c r="A8" s="477" t="s">
        <v>343</v>
      </c>
      <c r="B8" s="477"/>
      <c r="C8" s="477"/>
      <c r="D8" s="477"/>
      <c r="E8" s="477"/>
      <c r="F8" s="477"/>
      <c r="G8" s="477"/>
      <c r="H8" s="477"/>
    </row>
    <row r="9" spans="1:8" s="290" customFormat="1" ht="19.5" customHeight="1">
      <c r="A9" s="480" t="s">
        <v>459</v>
      </c>
      <c r="B9" s="480"/>
      <c r="C9" s="480"/>
      <c r="D9" s="480"/>
      <c r="E9" s="480"/>
      <c r="F9" s="480"/>
      <c r="G9" s="480"/>
      <c r="H9" s="480"/>
    </row>
    <row r="10" spans="1:8" s="290" customFormat="1" ht="18.75">
      <c r="A10" s="477" t="s">
        <v>344</v>
      </c>
      <c r="B10" s="477"/>
      <c r="C10" s="477"/>
      <c r="D10" s="477"/>
      <c r="E10" s="477"/>
      <c r="F10" s="477"/>
      <c r="G10" s="477"/>
      <c r="H10" s="477"/>
    </row>
    <row r="11" spans="1:8" s="290" customFormat="1" ht="18.75">
      <c r="A11" s="477" t="s">
        <v>345</v>
      </c>
      <c r="B11" s="477"/>
      <c r="C11" s="477"/>
      <c r="D11" s="477"/>
      <c r="E11" s="477"/>
      <c r="F11" s="477"/>
      <c r="G11" s="477"/>
      <c r="H11" s="477"/>
    </row>
    <row r="12" spans="1:8" s="290" customFormat="1" ht="18.75">
      <c r="A12" s="477" t="s">
        <v>346</v>
      </c>
      <c r="B12" s="477"/>
      <c r="C12" s="477"/>
      <c r="D12" s="477"/>
      <c r="E12" s="477"/>
      <c r="F12" s="477"/>
      <c r="G12" s="477"/>
      <c r="H12" s="477"/>
    </row>
    <row r="13" spans="1:8" s="290" customFormat="1" ht="17.25" customHeight="1">
      <c r="A13" s="477" t="s">
        <v>347</v>
      </c>
      <c r="B13" s="477"/>
      <c r="C13" s="477"/>
      <c r="D13" s="477"/>
      <c r="E13" s="477"/>
      <c r="F13" s="477"/>
      <c r="G13" s="477"/>
      <c r="H13" s="477"/>
    </row>
    <row r="14" spans="1:8" s="290" customFormat="1" ht="21" customHeight="1">
      <c r="A14" s="477" t="s">
        <v>348</v>
      </c>
      <c r="B14" s="477"/>
      <c r="C14" s="477"/>
      <c r="D14" s="477"/>
      <c r="E14" s="477"/>
      <c r="F14" s="477"/>
      <c r="G14" s="477"/>
      <c r="H14" s="477"/>
    </row>
    <row r="15" spans="1:8" s="290" customFormat="1" ht="17.25" customHeight="1">
      <c r="A15" s="480" t="s">
        <v>793</v>
      </c>
      <c r="B15" s="480"/>
      <c r="C15" s="480"/>
      <c r="D15" s="480"/>
      <c r="E15" s="480"/>
      <c r="F15" s="480"/>
      <c r="G15" s="480"/>
      <c r="H15" s="480"/>
    </row>
    <row r="16" spans="1:8" s="290" customFormat="1" ht="111" customHeight="1">
      <c r="A16" s="477" t="s">
        <v>0</v>
      </c>
      <c r="B16" s="477"/>
      <c r="C16" s="477"/>
      <c r="D16" s="477"/>
      <c r="E16" s="477"/>
      <c r="F16" s="477"/>
      <c r="G16" s="477"/>
      <c r="H16" s="477"/>
    </row>
    <row r="17" spans="1:8" s="290" customFormat="1" ht="22.5" customHeight="1">
      <c r="A17" s="480" t="s">
        <v>349</v>
      </c>
      <c r="B17" s="477"/>
      <c r="C17" s="477"/>
      <c r="D17" s="477"/>
      <c r="E17" s="477"/>
      <c r="F17" s="477"/>
      <c r="G17" s="477"/>
      <c r="H17" s="477"/>
    </row>
    <row r="18" spans="1:8" s="290" customFormat="1" ht="40.5" customHeight="1">
      <c r="A18" s="481" t="s">
        <v>350</v>
      </c>
      <c r="B18" s="481"/>
      <c r="C18" s="481"/>
      <c r="D18" s="481"/>
      <c r="E18" s="481"/>
      <c r="F18" s="481"/>
      <c r="G18" s="481"/>
      <c r="H18" s="481"/>
    </row>
    <row r="19" spans="1:8" s="290" customFormat="1" ht="18.75" customHeight="1">
      <c r="A19" s="480" t="s">
        <v>737</v>
      </c>
      <c r="B19" s="480"/>
      <c r="C19" s="480"/>
      <c r="D19" s="480"/>
      <c r="E19" s="480"/>
      <c r="F19" s="480"/>
      <c r="G19" s="480"/>
      <c r="H19" s="480"/>
    </row>
    <row r="20" spans="1:8" s="290" customFormat="1" ht="21" customHeight="1">
      <c r="A20" s="477" t="s">
        <v>351</v>
      </c>
      <c r="B20" s="477"/>
      <c r="C20" s="477"/>
      <c r="D20" s="477"/>
      <c r="E20" s="477"/>
      <c r="F20" s="477"/>
      <c r="G20" s="477"/>
      <c r="H20" s="477"/>
    </row>
    <row r="21" spans="1:8" s="290" customFormat="1" ht="39" customHeight="1">
      <c r="A21" s="477" t="s">
        <v>352</v>
      </c>
      <c r="B21" s="477"/>
      <c r="C21" s="477"/>
      <c r="D21" s="477"/>
      <c r="E21" s="477"/>
      <c r="F21" s="477"/>
      <c r="G21" s="477"/>
      <c r="H21" s="477"/>
    </row>
    <row r="22" spans="1:8" s="290" customFormat="1" ht="21" customHeight="1">
      <c r="A22" s="477" t="s">
        <v>353</v>
      </c>
      <c r="B22" s="477"/>
      <c r="C22" s="477"/>
      <c r="D22" s="477"/>
      <c r="E22" s="477"/>
      <c r="F22" s="477"/>
      <c r="G22" s="477"/>
      <c r="H22" s="477"/>
    </row>
    <row r="23" spans="1:8" s="290" customFormat="1" ht="47.25" customHeight="1">
      <c r="A23" s="476" t="s">
        <v>357</v>
      </c>
      <c r="B23" s="476"/>
      <c r="C23" s="476"/>
      <c r="D23" s="476"/>
      <c r="E23" s="476"/>
      <c r="F23" s="476"/>
      <c r="G23" s="476"/>
      <c r="H23" s="476"/>
    </row>
    <row r="24" spans="1:8" s="290" customFormat="1" ht="148.5" customHeight="1">
      <c r="A24" s="475" t="s">
        <v>354</v>
      </c>
      <c r="B24" s="476"/>
      <c r="C24" s="476"/>
      <c r="D24" s="476"/>
      <c r="E24" s="476"/>
      <c r="F24" s="476"/>
      <c r="G24" s="476"/>
      <c r="H24" s="476"/>
    </row>
    <row r="25" spans="1:8" s="290" customFormat="1" ht="19.5" customHeight="1">
      <c r="A25" s="311" t="s">
        <v>679</v>
      </c>
      <c r="B25" s="291"/>
      <c r="C25" s="291"/>
      <c r="D25" s="291"/>
      <c r="E25" s="291"/>
      <c r="F25" s="291"/>
      <c r="G25" s="291"/>
      <c r="H25" s="291"/>
    </row>
    <row r="26" spans="1:8" s="290" customFormat="1" ht="37.5" customHeight="1">
      <c r="A26" s="475" t="s">
        <v>355</v>
      </c>
      <c r="B26" s="475"/>
      <c r="C26" s="475"/>
      <c r="D26" s="475"/>
      <c r="E26" s="475"/>
      <c r="F26" s="475"/>
      <c r="G26" s="475"/>
      <c r="H26" s="475"/>
    </row>
    <row r="27" spans="1:8" s="290" customFormat="1" ht="62.25" customHeight="1">
      <c r="A27" s="477" t="s">
        <v>792</v>
      </c>
      <c r="B27" s="477"/>
      <c r="C27" s="477"/>
      <c r="D27" s="477"/>
      <c r="E27" s="477"/>
      <c r="F27" s="477"/>
      <c r="G27" s="477"/>
      <c r="H27" s="477"/>
    </row>
    <row r="28" spans="1:8" s="290" customFormat="1" ht="21" customHeight="1">
      <c r="A28" s="480" t="s">
        <v>356</v>
      </c>
      <c r="B28" s="480"/>
      <c r="C28" s="480"/>
      <c r="D28" s="480"/>
      <c r="E28" s="480"/>
      <c r="F28" s="480"/>
      <c r="G28" s="480"/>
      <c r="H28" s="480"/>
    </row>
    <row r="29" ht="18" customHeight="1" thickBot="1">
      <c r="A29" s="79"/>
    </row>
    <row r="30" spans="1:6" ht="16.5">
      <c r="A30" s="473" t="s">
        <v>741</v>
      </c>
      <c r="B30" s="478" t="s">
        <v>714</v>
      </c>
      <c r="C30" s="478"/>
      <c r="D30" s="478"/>
      <c r="E30" s="478"/>
      <c r="F30" s="479"/>
    </row>
    <row r="31" spans="1:6" ht="16.5">
      <c r="A31" s="474"/>
      <c r="B31" s="231">
        <v>2013</v>
      </c>
      <c r="C31" s="231">
        <v>2014</v>
      </c>
      <c r="D31" s="231"/>
      <c r="E31" s="16"/>
      <c r="F31" s="34"/>
    </row>
    <row r="32" spans="1:6" ht="39" customHeight="1" thickBot="1">
      <c r="A32" s="36">
        <v>1</v>
      </c>
      <c r="B32" s="232">
        <v>2</v>
      </c>
      <c r="C32" s="232">
        <v>3</v>
      </c>
      <c r="D32" s="232">
        <v>4</v>
      </c>
      <c r="E32" s="232">
        <v>5</v>
      </c>
      <c r="F32" s="233">
        <v>6</v>
      </c>
    </row>
    <row r="33" spans="1:6" ht="33">
      <c r="A33" s="367" t="s">
        <v>137</v>
      </c>
      <c r="B33" s="234">
        <v>5351</v>
      </c>
      <c r="C33" s="234">
        <v>5351</v>
      </c>
      <c r="D33" s="29"/>
      <c r="E33" s="29"/>
      <c r="F33" s="368"/>
    </row>
    <row r="34" spans="1:6" ht="16.5">
      <c r="A34" s="369" t="s">
        <v>717</v>
      </c>
      <c r="B34" s="235"/>
      <c r="C34" s="24"/>
      <c r="D34" s="24"/>
      <c r="E34" s="24"/>
      <c r="F34" s="183"/>
    </row>
    <row r="35" spans="1:6" ht="16.5">
      <c r="A35" s="369" t="s">
        <v>718</v>
      </c>
      <c r="B35" s="235">
        <v>1788</v>
      </c>
      <c r="C35" s="235">
        <v>1788</v>
      </c>
      <c r="D35" s="24"/>
      <c r="E35" s="24"/>
      <c r="F35" s="183"/>
    </row>
    <row r="36" spans="1:6" ht="16.5">
      <c r="A36" s="369" t="s">
        <v>719</v>
      </c>
      <c r="B36" s="235"/>
      <c r="C36" s="24"/>
      <c r="D36" s="24"/>
      <c r="E36" s="24"/>
      <c r="F36" s="183"/>
    </row>
    <row r="37" spans="1:6" ht="16.5">
      <c r="A37" s="370" t="s">
        <v>10</v>
      </c>
      <c r="B37" s="292">
        <v>901</v>
      </c>
      <c r="C37" s="292">
        <v>901</v>
      </c>
      <c r="D37" s="24"/>
      <c r="E37" s="24"/>
      <c r="F37" s="183"/>
    </row>
    <row r="38" spans="1:6" ht="16.5">
      <c r="A38" s="370" t="s">
        <v>720</v>
      </c>
      <c r="B38" s="292">
        <v>76</v>
      </c>
      <c r="C38" s="292">
        <v>76</v>
      </c>
      <c r="D38" s="24"/>
      <c r="E38" s="24"/>
      <c r="F38" s="183"/>
    </row>
    <row r="39" spans="1:6" s="90" customFormat="1" ht="33">
      <c r="A39" s="397" t="s">
        <v>721</v>
      </c>
      <c r="B39" s="245">
        <v>811</v>
      </c>
      <c r="C39" s="245">
        <v>811</v>
      </c>
      <c r="D39" s="14"/>
      <c r="E39" s="14"/>
      <c r="F39" s="398"/>
    </row>
    <row r="40" spans="1:6" ht="16.5">
      <c r="A40" s="369" t="s">
        <v>722</v>
      </c>
      <c r="B40" s="292">
        <v>1206</v>
      </c>
      <c r="C40" s="292">
        <v>1206</v>
      </c>
      <c r="D40" s="24"/>
      <c r="E40" s="24"/>
      <c r="F40" s="183"/>
    </row>
    <row r="41" spans="1:6" ht="16.5">
      <c r="A41" s="369" t="s">
        <v>738</v>
      </c>
      <c r="B41" s="292">
        <v>77</v>
      </c>
      <c r="C41" s="292">
        <v>77</v>
      </c>
      <c r="D41" s="24"/>
      <c r="E41" s="24"/>
      <c r="F41" s="183"/>
    </row>
    <row r="42" spans="1:6" ht="16.5">
      <c r="A42" s="369" t="s">
        <v>739</v>
      </c>
      <c r="B42" s="292">
        <v>2008</v>
      </c>
      <c r="C42" s="292">
        <v>2008</v>
      </c>
      <c r="D42" s="24"/>
      <c r="E42" s="24"/>
      <c r="F42" s="183"/>
    </row>
    <row r="43" spans="1:6" ht="17.25" thickBot="1">
      <c r="A43" s="371" t="s">
        <v>740</v>
      </c>
      <c r="B43" s="372">
        <v>272</v>
      </c>
      <c r="C43" s="372">
        <v>272</v>
      </c>
      <c r="D43" s="31"/>
      <c r="E43" s="31"/>
      <c r="F43" s="33"/>
    </row>
    <row r="49" ht="12.75">
      <c r="K49" s="161"/>
    </row>
    <row r="50" ht="12.75">
      <c r="K50" s="161"/>
    </row>
    <row r="52" ht="35.25" customHeight="1"/>
  </sheetData>
  <sheetProtection/>
  <mergeCells count="29">
    <mergeCell ref="A7:H7"/>
    <mergeCell ref="A3:H3"/>
    <mergeCell ref="A8:H8"/>
    <mergeCell ref="A10:H10"/>
    <mergeCell ref="A9:H9"/>
    <mergeCell ref="A12:H12"/>
    <mergeCell ref="A13:H13"/>
    <mergeCell ref="A14:H14"/>
    <mergeCell ref="A1:H1"/>
    <mergeCell ref="A2:H2"/>
    <mergeCell ref="A11:H11"/>
    <mergeCell ref="A4:H4"/>
    <mergeCell ref="A5:H5"/>
    <mergeCell ref="A6:H6"/>
    <mergeCell ref="A23:H23"/>
    <mergeCell ref="A15:H15"/>
    <mergeCell ref="A16:H16"/>
    <mergeCell ref="A17:H17"/>
    <mergeCell ref="A18:H18"/>
    <mergeCell ref="A19:H19"/>
    <mergeCell ref="A20:H20"/>
    <mergeCell ref="A21:H21"/>
    <mergeCell ref="A22:H22"/>
    <mergeCell ref="A30:A31"/>
    <mergeCell ref="A24:H24"/>
    <mergeCell ref="A27:H27"/>
    <mergeCell ref="B30:F30"/>
    <mergeCell ref="A28:H28"/>
    <mergeCell ref="A26:H26"/>
  </mergeCells>
  <printOptions horizontalCentered="1"/>
  <pageMargins left="0.5905511811023623" right="0.5905511811023623" top="0.7874015748031497" bottom="0.5905511811023623" header="0.31496062992125984" footer="0.31496062992125984"/>
  <pageSetup horizontalDpi="600" verticalDpi="600" orientation="landscape" paperSize="9" r:id="rId1"/>
  <headerFooter alignWithMargins="0">
    <oddFooter>&amp;C&amp;P&amp;R&amp;A</oddFooter>
  </headerFooter>
  <rowBreaks count="1" manualBreakCount="1">
    <brk id="27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N48"/>
  <sheetViews>
    <sheetView view="pageBreakPreview" zoomScaleSheetLayoutView="100" zoomScalePageLayoutView="0" workbookViewId="0" topLeftCell="A1">
      <selection activeCell="C18" sqref="C18"/>
    </sheetView>
  </sheetViews>
  <sheetFormatPr defaultColWidth="9.00390625" defaultRowHeight="12.75"/>
  <cols>
    <col min="1" max="1" width="53.875" style="0" customWidth="1"/>
    <col min="2" max="2" width="29.00390625" style="0" customWidth="1"/>
  </cols>
  <sheetData>
    <row r="1" spans="1:14" ht="16.5">
      <c r="A1" s="482" t="s">
        <v>322</v>
      </c>
      <c r="B1" s="489"/>
      <c r="C1" s="489"/>
      <c r="D1" s="489"/>
      <c r="E1" s="489"/>
      <c r="F1" s="489"/>
      <c r="G1" s="489"/>
      <c r="H1" s="8"/>
      <c r="I1" s="8"/>
      <c r="J1" s="8"/>
      <c r="K1" s="8"/>
      <c r="L1" s="8"/>
      <c r="M1" s="8"/>
      <c r="N1" s="8"/>
    </row>
    <row r="2" spans="1:14" ht="16.5">
      <c r="A2" s="490" t="s">
        <v>742</v>
      </c>
      <c r="B2" s="491"/>
      <c r="C2" s="491"/>
      <c r="D2" s="491"/>
      <c r="E2" s="491"/>
      <c r="F2" s="491"/>
      <c r="G2" s="491"/>
      <c r="H2" s="1"/>
      <c r="I2" s="1"/>
      <c r="J2" s="1"/>
      <c r="K2" s="1"/>
      <c r="L2" s="1"/>
      <c r="M2" s="1"/>
      <c r="N2" s="1"/>
    </row>
    <row r="3" spans="1:14" ht="17.25" thickBot="1">
      <c r="A3" s="492" t="s">
        <v>743</v>
      </c>
      <c r="B3" s="493"/>
      <c r="C3" s="493"/>
      <c r="D3" s="493"/>
      <c r="E3" s="493"/>
      <c r="F3" s="493"/>
      <c r="G3" s="493"/>
      <c r="H3" s="15"/>
      <c r="I3" s="15"/>
      <c r="J3" s="15"/>
      <c r="K3" s="15"/>
      <c r="L3" s="15"/>
      <c r="M3" s="15"/>
      <c r="N3" s="15"/>
    </row>
    <row r="4" spans="1:7" ht="12.75">
      <c r="A4" s="498" t="s">
        <v>741</v>
      </c>
      <c r="B4" s="494" t="s">
        <v>747</v>
      </c>
      <c r="C4" s="494" t="s">
        <v>714</v>
      </c>
      <c r="D4" s="494"/>
      <c r="E4" s="494"/>
      <c r="F4" s="494"/>
      <c r="G4" s="495"/>
    </row>
    <row r="5" spans="1:7" ht="12.75">
      <c r="A5" s="499"/>
      <c r="B5" s="500"/>
      <c r="C5" s="496"/>
      <c r="D5" s="496"/>
      <c r="E5" s="496"/>
      <c r="F5" s="496"/>
      <c r="G5" s="497"/>
    </row>
    <row r="6" spans="1:7" ht="15.75">
      <c r="A6" s="499"/>
      <c r="B6" s="500"/>
      <c r="C6" s="155">
        <v>2014</v>
      </c>
      <c r="D6" s="155">
        <v>2015</v>
      </c>
      <c r="E6" s="374"/>
      <c r="F6" s="374"/>
      <c r="G6" s="43"/>
    </row>
    <row r="7" spans="1:7" ht="16.5" thickBot="1">
      <c r="A7" s="375">
        <v>1</v>
      </c>
      <c r="B7" s="376">
        <v>2</v>
      </c>
      <c r="C7" s="376">
        <v>3</v>
      </c>
      <c r="D7" s="376">
        <v>4</v>
      </c>
      <c r="E7" s="376">
        <v>5</v>
      </c>
      <c r="F7" s="376">
        <v>6</v>
      </c>
      <c r="G7" s="377">
        <v>7</v>
      </c>
    </row>
    <row r="8" spans="1:7" s="86" customFormat="1" ht="15.75">
      <c r="A8" s="373" t="s">
        <v>886</v>
      </c>
      <c r="B8" s="84" t="s">
        <v>544</v>
      </c>
      <c r="C8" s="145">
        <v>47.569</v>
      </c>
      <c r="D8" s="145">
        <v>47.593</v>
      </c>
      <c r="E8" s="104"/>
      <c r="F8" s="104"/>
      <c r="G8" s="166"/>
    </row>
    <row r="9" spans="1:7" s="86" customFormat="1" ht="15" customHeight="1">
      <c r="A9" s="165" t="s">
        <v>545</v>
      </c>
      <c r="B9" s="41"/>
      <c r="C9" s="102"/>
      <c r="D9" s="102"/>
      <c r="E9" s="105"/>
      <c r="F9" s="105"/>
      <c r="G9" s="167"/>
    </row>
    <row r="10" spans="1:7" s="86" customFormat="1" ht="15.75">
      <c r="A10" s="165" t="s">
        <v>551</v>
      </c>
      <c r="B10" s="106">
        <v>1</v>
      </c>
      <c r="C10" s="293">
        <v>47569</v>
      </c>
      <c r="D10" s="293">
        <v>47593</v>
      </c>
      <c r="E10" s="105"/>
      <c r="F10" s="105"/>
      <c r="G10" s="167"/>
    </row>
    <row r="11" spans="1:7" s="86" customFormat="1" ht="17.25" customHeight="1">
      <c r="A11" s="165" t="s">
        <v>549</v>
      </c>
      <c r="B11" s="168"/>
      <c r="C11" s="102"/>
      <c r="D11" s="102"/>
      <c r="E11" s="105"/>
      <c r="F11" s="105"/>
      <c r="G11" s="167"/>
    </row>
    <row r="12" spans="1:7" s="86" customFormat="1" ht="31.5">
      <c r="A12" s="136" t="s">
        <v>546</v>
      </c>
      <c r="B12" s="107" t="s">
        <v>547</v>
      </c>
      <c r="C12" s="102">
        <v>16.4</v>
      </c>
      <c r="D12" s="102">
        <v>16.8</v>
      </c>
      <c r="E12" s="105"/>
      <c r="F12" s="105"/>
      <c r="G12" s="167"/>
    </row>
    <row r="13" spans="1:7" s="86" customFormat="1" ht="33.75" customHeight="1">
      <c r="A13" s="136" t="s">
        <v>548</v>
      </c>
      <c r="B13" s="102" t="s">
        <v>547</v>
      </c>
      <c r="C13" s="102">
        <v>58.4</v>
      </c>
      <c r="D13" s="102">
        <v>57.4</v>
      </c>
      <c r="E13" s="105"/>
      <c r="F13" s="105"/>
      <c r="G13" s="167"/>
    </row>
    <row r="14" spans="1:7" s="86" customFormat="1" ht="36" customHeight="1">
      <c r="A14" s="136" t="s">
        <v>751</v>
      </c>
      <c r="B14" s="102" t="s">
        <v>547</v>
      </c>
      <c r="C14" s="102">
        <v>25.2</v>
      </c>
      <c r="D14" s="102">
        <v>25.8</v>
      </c>
      <c r="E14" s="105"/>
      <c r="F14" s="105"/>
      <c r="G14" s="167"/>
    </row>
    <row r="15" spans="1:7" s="109" customFormat="1" ht="22.5" customHeight="1">
      <c r="A15" s="136" t="s">
        <v>142</v>
      </c>
      <c r="B15" s="102" t="s">
        <v>550</v>
      </c>
      <c r="C15" s="102">
        <v>40.81</v>
      </c>
      <c r="D15" s="102">
        <v>40.89</v>
      </c>
      <c r="E15" s="108"/>
      <c r="F15" s="108"/>
      <c r="G15" s="169"/>
    </row>
    <row r="16" spans="1:7" s="109" customFormat="1" ht="31.5">
      <c r="A16" s="136" t="s">
        <v>745</v>
      </c>
      <c r="B16" s="102" t="s">
        <v>448</v>
      </c>
      <c r="C16" s="102">
        <v>11.7</v>
      </c>
      <c r="D16" s="102">
        <v>11.2</v>
      </c>
      <c r="E16" s="108"/>
      <c r="F16" s="108"/>
      <c r="G16" s="169"/>
    </row>
    <row r="17" spans="1:7" s="109" customFormat="1" ht="31.5">
      <c r="A17" s="136" t="s">
        <v>746</v>
      </c>
      <c r="B17" s="102" t="s">
        <v>448</v>
      </c>
      <c r="C17" s="102">
        <v>16.3</v>
      </c>
      <c r="D17" s="102">
        <v>15.9</v>
      </c>
      <c r="E17" s="108"/>
      <c r="F17" s="108"/>
      <c r="G17" s="169"/>
    </row>
    <row r="18" spans="1:7" s="109" customFormat="1" ht="31.5">
      <c r="A18" s="136" t="s">
        <v>552</v>
      </c>
      <c r="B18" s="102" t="s">
        <v>448</v>
      </c>
      <c r="C18" s="102">
        <v>-4.5</v>
      </c>
      <c r="D18" s="102">
        <v>-4.7</v>
      </c>
      <c r="E18" s="108"/>
      <c r="F18" s="108"/>
      <c r="G18" s="169"/>
    </row>
    <row r="19" spans="1:7" s="109" customFormat="1" ht="31.5">
      <c r="A19" s="136" t="s">
        <v>553</v>
      </c>
      <c r="B19" s="102" t="s">
        <v>550</v>
      </c>
      <c r="C19" s="102" t="s">
        <v>797</v>
      </c>
      <c r="D19" s="102" t="s">
        <v>797</v>
      </c>
      <c r="E19" s="108"/>
      <c r="F19" s="108"/>
      <c r="G19" s="169"/>
    </row>
    <row r="20" spans="1:7" s="86" customFormat="1" ht="15.75">
      <c r="A20" s="165" t="s">
        <v>554</v>
      </c>
      <c r="B20" s="41" t="s">
        <v>555</v>
      </c>
      <c r="C20" s="102">
        <v>181</v>
      </c>
      <c r="D20" s="102">
        <v>247</v>
      </c>
      <c r="E20" s="105"/>
      <c r="F20" s="105"/>
      <c r="G20" s="167"/>
    </row>
    <row r="21" spans="1:7" s="86" customFormat="1" ht="33" customHeight="1" thickBot="1">
      <c r="A21" s="170" t="s">
        <v>556</v>
      </c>
      <c r="B21" s="229" t="s">
        <v>449</v>
      </c>
      <c r="C21" s="150">
        <v>38</v>
      </c>
      <c r="D21" s="150">
        <v>52</v>
      </c>
      <c r="E21" s="171"/>
      <c r="F21" s="171"/>
      <c r="G21" s="172"/>
    </row>
    <row r="22" spans="1:7" ht="15.75">
      <c r="A22" s="51"/>
      <c r="B22" s="47"/>
      <c r="C22" s="47"/>
      <c r="D22" s="48"/>
      <c r="E22" s="48"/>
      <c r="F22" s="48"/>
      <c r="G22" s="48"/>
    </row>
    <row r="23" spans="1:7" ht="16.5" customHeight="1">
      <c r="A23" s="48"/>
      <c r="B23" s="47"/>
      <c r="C23" s="47"/>
      <c r="D23" s="48"/>
      <c r="E23" s="48"/>
      <c r="F23" s="48"/>
      <c r="G23" s="48"/>
    </row>
    <row r="24" spans="1:7" ht="20.25" customHeight="1">
      <c r="A24" s="48"/>
      <c r="B24" s="47"/>
      <c r="C24" s="47"/>
      <c r="D24" s="48"/>
      <c r="E24" s="48"/>
      <c r="F24" s="48"/>
      <c r="G24" s="48"/>
    </row>
    <row r="25" spans="1:7" ht="15.75" customHeight="1">
      <c r="A25" s="45"/>
      <c r="B25" s="486"/>
      <c r="C25" s="486"/>
      <c r="D25" s="488"/>
      <c r="E25" s="488"/>
      <c r="F25" s="488"/>
      <c r="G25" s="488"/>
    </row>
    <row r="26" spans="1:7" ht="15.75">
      <c r="A26" s="48"/>
      <c r="B26" s="486"/>
      <c r="C26" s="486"/>
      <c r="D26" s="488"/>
      <c r="E26" s="488"/>
      <c r="F26" s="488"/>
      <c r="G26" s="488"/>
    </row>
    <row r="27" spans="2:7" ht="12.75">
      <c r="B27" s="487"/>
      <c r="C27" s="487"/>
      <c r="D27" s="485"/>
      <c r="E27" s="485"/>
      <c r="F27" s="485"/>
      <c r="G27" s="485"/>
    </row>
    <row r="28" spans="1:7" ht="15.75">
      <c r="A28" s="6"/>
      <c r="B28" s="487"/>
      <c r="C28" s="487"/>
      <c r="D28" s="485"/>
      <c r="E28" s="485"/>
      <c r="F28" s="485"/>
      <c r="G28" s="485"/>
    </row>
    <row r="29" spans="2:7" ht="12.75">
      <c r="B29" s="487"/>
      <c r="C29" s="487"/>
      <c r="D29" s="485"/>
      <c r="E29" s="485"/>
      <c r="F29" s="485"/>
      <c r="G29" s="485"/>
    </row>
    <row r="30" spans="1:7" ht="15.75">
      <c r="A30" s="6"/>
      <c r="B30" s="487"/>
      <c r="C30" s="487"/>
      <c r="D30" s="485"/>
      <c r="E30" s="485"/>
      <c r="F30" s="485"/>
      <c r="G30" s="485"/>
    </row>
    <row r="31" spans="3:7" ht="12.75">
      <c r="C31" s="487"/>
      <c r="D31" s="485"/>
      <c r="E31" s="485"/>
      <c r="F31" s="485"/>
      <c r="G31" s="485"/>
    </row>
    <row r="32" spans="3:7" ht="12.75">
      <c r="C32" s="487"/>
      <c r="D32" s="485"/>
      <c r="E32" s="485"/>
      <c r="F32" s="485"/>
      <c r="G32" s="485"/>
    </row>
    <row r="33" spans="3:7" ht="12.75">
      <c r="C33" s="487"/>
      <c r="D33" s="485"/>
      <c r="E33" s="485"/>
      <c r="F33" s="485"/>
      <c r="G33" s="485"/>
    </row>
    <row r="34" spans="3:7" ht="12.75">
      <c r="C34" s="487"/>
      <c r="D34" s="485"/>
      <c r="E34" s="485"/>
      <c r="F34" s="485"/>
      <c r="G34" s="485"/>
    </row>
    <row r="35" spans="1:7" ht="15.75">
      <c r="A35" s="4"/>
      <c r="B35" s="10"/>
      <c r="C35" s="487"/>
      <c r="D35" s="485"/>
      <c r="E35" s="485"/>
      <c r="F35" s="485"/>
      <c r="G35" s="485"/>
    </row>
    <row r="36" spans="3:7" ht="12.75">
      <c r="C36" s="487"/>
      <c r="D36" s="485"/>
      <c r="E36" s="485"/>
      <c r="F36" s="485"/>
      <c r="G36" s="485"/>
    </row>
    <row r="37" spans="1:7" ht="15.75">
      <c r="A37" s="6"/>
      <c r="C37" s="487"/>
      <c r="D37" s="485"/>
      <c r="E37" s="485"/>
      <c r="F37" s="485"/>
      <c r="G37" s="485"/>
    </row>
    <row r="38" spans="2:7" ht="18" customHeight="1">
      <c r="B38" s="487"/>
      <c r="C38" s="487"/>
      <c r="D38" s="485"/>
      <c r="E38" s="485"/>
      <c r="F38" s="485"/>
      <c r="G38" s="485"/>
    </row>
    <row r="39" spans="1:7" ht="15.75">
      <c r="A39" s="6"/>
      <c r="B39" s="487"/>
      <c r="C39" s="487"/>
      <c r="D39" s="485"/>
      <c r="E39" s="485"/>
      <c r="F39" s="485"/>
      <c r="G39" s="485"/>
    </row>
    <row r="47" ht="12.75">
      <c r="K47" s="161"/>
    </row>
    <row r="48" ht="12.75">
      <c r="K48" s="161"/>
    </row>
  </sheetData>
  <sheetProtection/>
  <mergeCells count="40">
    <mergeCell ref="A1:G1"/>
    <mergeCell ref="A2:G2"/>
    <mergeCell ref="A3:G3"/>
    <mergeCell ref="C4:G5"/>
    <mergeCell ref="A4:A6"/>
    <mergeCell ref="B4:B6"/>
    <mergeCell ref="D25:D26"/>
    <mergeCell ref="E25:E26"/>
    <mergeCell ref="F25:F26"/>
    <mergeCell ref="G25:G26"/>
    <mergeCell ref="F29:F30"/>
    <mergeCell ref="E27:E28"/>
    <mergeCell ref="F27:F28"/>
    <mergeCell ref="C27:C28"/>
    <mergeCell ref="D27:D28"/>
    <mergeCell ref="B29:B30"/>
    <mergeCell ref="C29:C30"/>
    <mergeCell ref="D29:D30"/>
    <mergeCell ref="G27:G28"/>
    <mergeCell ref="G29:G30"/>
    <mergeCell ref="E29:E30"/>
    <mergeCell ref="B25:B26"/>
    <mergeCell ref="C25:C26"/>
    <mergeCell ref="E38:E39"/>
    <mergeCell ref="B38:B39"/>
    <mergeCell ref="C38:C39"/>
    <mergeCell ref="C36:C37"/>
    <mergeCell ref="C31:C35"/>
    <mergeCell ref="D31:D35"/>
    <mergeCell ref="E31:E35"/>
    <mergeCell ref="B27:B28"/>
    <mergeCell ref="F38:F39"/>
    <mergeCell ref="G38:G39"/>
    <mergeCell ref="D38:D39"/>
    <mergeCell ref="G31:G35"/>
    <mergeCell ref="D36:D37"/>
    <mergeCell ref="E36:E37"/>
    <mergeCell ref="F36:F37"/>
    <mergeCell ref="G36:G37"/>
    <mergeCell ref="F31:F35"/>
  </mergeCells>
  <printOptions horizontalCentered="1"/>
  <pageMargins left="0.5905511811023623" right="0.5905511811023623" top="0.7874015748031497" bottom="0.5905511811023623" header="0.31496062992125984" footer="0.31496062992125984"/>
  <pageSetup horizontalDpi="600" verticalDpi="600" orientation="landscape" paperSize="9" r:id="rId1"/>
  <headerFooter alignWithMargins="0">
    <oddFooter>&amp;C&amp;P&amp;R&amp;A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K198"/>
  <sheetViews>
    <sheetView view="pageBreakPreview" zoomScale="85" zoomScaleSheetLayoutView="85" zoomScalePageLayoutView="0" workbookViewId="0" topLeftCell="A1">
      <pane ySplit="5" topLeftCell="A87" activePane="bottomLeft" state="frozen"/>
      <selection pane="topLeft" activeCell="G29" sqref="G29:G30"/>
      <selection pane="bottomLeft" activeCell="H7" sqref="H7"/>
    </sheetView>
  </sheetViews>
  <sheetFormatPr defaultColWidth="9.00390625" defaultRowHeight="12.75"/>
  <cols>
    <col min="1" max="1" width="64.625" style="0" customWidth="1"/>
    <col min="2" max="2" width="27.875" style="0" bestFit="1" customWidth="1"/>
    <col min="3" max="4" width="11.625" style="32" customWidth="1"/>
    <col min="5" max="5" width="5.75390625" style="0" customWidth="1"/>
    <col min="6" max="7" width="7.00390625" style="0" customWidth="1"/>
  </cols>
  <sheetData>
    <row r="1" spans="1:7" ht="16.5">
      <c r="A1" s="463" t="s">
        <v>321</v>
      </c>
      <c r="B1" s="463"/>
      <c r="C1" s="463"/>
      <c r="D1" s="463"/>
      <c r="E1" s="463"/>
      <c r="F1" s="463"/>
      <c r="G1" s="463"/>
    </row>
    <row r="2" spans="1:7" ht="27.75" customHeight="1" thickBot="1">
      <c r="A2" s="503" t="s">
        <v>799</v>
      </c>
      <c r="B2" s="504"/>
      <c r="C2" s="504"/>
      <c r="D2" s="504"/>
      <c r="E2" s="504"/>
      <c r="F2" s="504"/>
      <c r="G2" s="504"/>
    </row>
    <row r="3" spans="1:7" ht="16.5">
      <c r="A3" s="501" t="s">
        <v>741</v>
      </c>
      <c r="B3" s="502" t="s">
        <v>747</v>
      </c>
      <c r="C3" s="502" t="s">
        <v>714</v>
      </c>
      <c r="D3" s="502"/>
      <c r="E3" s="502"/>
      <c r="F3" s="502"/>
      <c r="G3" s="505"/>
    </row>
    <row r="4" spans="1:7" ht="16.5">
      <c r="A4" s="499"/>
      <c r="B4" s="500"/>
      <c r="C4" s="16">
        <v>2013</v>
      </c>
      <c r="D4" s="16" t="s">
        <v>194</v>
      </c>
      <c r="E4" s="16"/>
      <c r="F4" s="16"/>
      <c r="G4" s="34"/>
    </row>
    <row r="5" spans="1:7" ht="17.25" thickBot="1">
      <c r="A5" s="36">
        <v>1</v>
      </c>
      <c r="B5" s="27">
        <v>2</v>
      </c>
      <c r="C5" s="27">
        <v>3</v>
      </c>
      <c r="D5" s="27">
        <v>4</v>
      </c>
      <c r="E5" s="27">
        <v>5</v>
      </c>
      <c r="F5" s="27">
        <v>6</v>
      </c>
      <c r="G5" s="37">
        <v>7</v>
      </c>
    </row>
    <row r="6" spans="1:7" s="86" customFormat="1" ht="84" customHeight="1">
      <c r="A6" s="173" t="s">
        <v>752</v>
      </c>
      <c r="B6" s="56"/>
      <c r="C6" s="28"/>
      <c r="D6" s="28"/>
      <c r="E6" s="91"/>
      <c r="F6" s="91"/>
      <c r="G6" s="174"/>
    </row>
    <row r="7" spans="1:7" s="86" customFormat="1" ht="50.25" customHeight="1">
      <c r="A7" s="175" t="s">
        <v>753</v>
      </c>
      <c r="B7" s="14" t="s">
        <v>801</v>
      </c>
      <c r="C7" s="124">
        <v>41145.22</v>
      </c>
      <c r="D7" s="124">
        <v>46202.94</v>
      </c>
      <c r="E7" s="325"/>
      <c r="F7" s="87"/>
      <c r="G7" s="176"/>
    </row>
    <row r="8" spans="1:7" s="86" customFormat="1" ht="16.5">
      <c r="A8" s="175" t="s">
        <v>754</v>
      </c>
      <c r="B8" s="14" t="s">
        <v>755</v>
      </c>
      <c r="C8" s="97">
        <v>99</v>
      </c>
      <c r="D8" s="97">
        <v>96.1</v>
      </c>
      <c r="E8" s="87"/>
      <c r="F8" s="87"/>
      <c r="G8" s="176"/>
    </row>
    <row r="9" spans="1:7" s="86" customFormat="1" ht="33">
      <c r="A9" s="202" t="s">
        <v>750</v>
      </c>
      <c r="B9" s="97" t="s">
        <v>802</v>
      </c>
      <c r="C9" s="97">
        <v>9.93</v>
      </c>
      <c r="D9" s="97">
        <v>11.38</v>
      </c>
      <c r="E9" s="87"/>
      <c r="F9" s="87"/>
      <c r="G9" s="176"/>
    </row>
    <row r="10" spans="1:7" s="86" customFormat="1" ht="33">
      <c r="A10" s="175" t="s">
        <v>450</v>
      </c>
      <c r="B10" s="14" t="s">
        <v>814</v>
      </c>
      <c r="C10" s="97"/>
      <c r="D10" s="97"/>
      <c r="E10" s="87"/>
      <c r="F10" s="87"/>
      <c r="G10" s="176"/>
    </row>
    <row r="11" spans="1:7" s="86" customFormat="1" ht="16.5">
      <c r="A11" s="177" t="s">
        <v>756</v>
      </c>
      <c r="B11" s="14"/>
      <c r="C11" s="97"/>
      <c r="D11" s="97"/>
      <c r="E11" s="87"/>
      <c r="F11" s="87"/>
      <c r="G11" s="176"/>
    </row>
    <row r="12" spans="1:7" s="86" customFormat="1" ht="35.25" customHeight="1">
      <c r="A12" s="175" t="s">
        <v>757</v>
      </c>
      <c r="B12" s="14" t="s">
        <v>801</v>
      </c>
      <c r="C12" s="124">
        <v>19424.09</v>
      </c>
      <c r="D12" s="124">
        <v>21653.3</v>
      </c>
      <c r="E12" s="87"/>
      <c r="F12" s="87"/>
      <c r="G12" s="176"/>
    </row>
    <row r="13" spans="1:7" s="86" customFormat="1" ht="16.5">
      <c r="A13" s="175" t="s">
        <v>758</v>
      </c>
      <c r="B13" s="14" t="s">
        <v>755</v>
      </c>
      <c r="C13" s="97"/>
      <c r="D13" s="97"/>
      <c r="E13" s="87"/>
      <c r="F13" s="87"/>
      <c r="G13" s="176"/>
    </row>
    <row r="14" spans="1:7" s="86" customFormat="1" ht="33">
      <c r="A14" s="175" t="s">
        <v>750</v>
      </c>
      <c r="B14" s="14" t="s">
        <v>802</v>
      </c>
      <c r="C14" s="97"/>
      <c r="D14" s="97"/>
      <c r="E14" s="87"/>
      <c r="F14" s="87"/>
      <c r="G14" s="176"/>
    </row>
    <row r="15" spans="1:7" s="86" customFormat="1" ht="33">
      <c r="A15" s="175" t="s">
        <v>450</v>
      </c>
      <c r="B15" s="14" t="s">
        <v>814</v>
      </c>
      <c r="C15" s="97"/>
      <c r="D15" s="97"/>
      <c r="E15" s="87"/>
      <c r="F15" s="87"/>
      <c r="G15" s="176"/>
    </row>
    <row r="16" spans="1:7" s="86" customFormat="1" ht="33">
      <c r="A16" s="177" t="s">
        <v>761</v>
      </c>
      <c r="B16" s="14"/>
      <c r="C16" s="97"/>
      <c r="D16" s="97"/>
      <c r="E16" s="87"/>
      <c r="F16" s="87"/>
      <c r="G16" s="176"/>
    </row>
    <row r="17" spans="1:7" s="86" customFormat="1" ht="33.75" customHeight="1">
      <c r="A17" s="175" t="s">
        <v>757</v>
      </c>
      <c r="B17" s="14" t="s">
        <v>801</v>
      </c>
      <c r="C17" s="124">
        <v>19424.09</v>
      </c>
      <c r="D17" s="124">
        <v>21653.3</v>
      </c>
      <c r="E17" s="87"/>
      <c r="F17" s="87"/>
      <c r="G17" s="176"/>
    </row>
    <row r="18" spans="1:7" s="86" customFormat="1" ht="16.5">
      <c r="A18" s="175" t="s">
        <v>758</v>
      </c>
      <c r="B18" s="14" t="s">
        <v>755</v>
      </c>
      <c r="C18" s="97"/>
      <c r="D18" s="97"/>
      <c r="E18" s="87"/>
      <c r="F18" s="87"/>
      <c r="G18" s="176"/>
    </row>
    <row r="19" spans="1:7" s="86" customFormat="1" ht="33">
      <c r="A19" s="175" t="s">
        <v>750</v>
      </c>
      <c r="B19" s="14" t="s">
        <v>802</v>
      </c>
      <c r="C19" s="97"/>
      <c r="D19" s="97"/>
      <c r="E19" s="87"/>
      <c r="F19" s="87"/>
      <c r="G19" s="176"/>
    </row>
    <row r="20" spans="1:7" s="86" customFormat="1" ht="33">
      <c r="A20" s="175" t="s">
        <v>450</v>
      </c>
      <c r="B20" s="14" t="s">
        <v>814</v>
      </c>
      <c r="C20" s="97"/>
      <c r="D20" s="97"/>
      <c r="E20" s="87"/>
      <c r="F20" s="87"/>
      <c r="G20" s="176"/>
    </row>
    <row r="21" spans="1:7" s="86" customFormat="1" ht="33">
      <c r="A21" s="177" t="s">
        <v>762</v>
      </c>
      <c r="B21" s="14"/>
      <c r="C21" s="97"/>
      <c r="D21" s="97"/>
      <c r="E21" s="87"/>
      <c r="F21" s="87"/>
      <c r="G21" s="176"/>
    </row>
    <row r="22" spans="1:7" s="86" customFormat="1" ht="36" customHeight="1">
      <c r="A22" s="175" t="s">
        <v>757</v>
      </c>
      <c r="B22" s="14" t="s">
        <v>801</v>
      </c>
      <c r="C22" s="97"/>
      <c r="D22" s="97"/>
      <c r="E22" s="87"/>
      <c r="F22" s="87"/>
      <c r="G22" s="176"/>
    </row>
    <row r="23" spans="1:7" s="86" customFormat="1" ht="16.5">
      <c r="A23" s="175" t="s">
        <v>758</v>
      </c>
      <c r="B23" s="14" t="s">
        <v>755</v>
      </c>
      <c r="C23" s="97"/>
      <c r="D23" s="97"/>
      <c r="E23" s="87"/>
      <c r="F23" s="87"/>
      <c r="G23" s="176"/>
    </row>
    <row r="24" spans="1:7" s="86" customFormat="1" ht="33">
      <c r="A24" s="175" t="s">
        <v>750</v>
      </c>
      <c r="B24" s="14" t="s">
        <v>802</v>
      </c>
      <c r="C24" s="97"/>
      <c r="D24" s="97"/>
      <c r="E24" s="87"/>
      <c r="F24" s="87"/>
      <c r="G24" s="176"/>
    </row>
    <row r="25" spans="1:7" s="86" customFormat="1" ht="33">
      <c r="A25" s="175" t="s">
        <v>450</v>
      </c>
      <c r="B25" s="14" t="s">
        <v>814</v>
      </c>
      <c r="C25" s="97"/>
      <c r="D25" s="97"/>
      <c r="E25" s="87"/>
      <c r="F25" s="87"/>
      <c r="G25" s="176"/>
    </row>
    <row r="26" spans="1:7" s="86" customFormat="1" ht="16.5">
      <c r="A26" s="177" t="s">
        <v>763</v>
      </c>
      <c r="B26" s="14"/>
      <c r="C26" s="97"/>
      <c r="D26" s="97"/>
      <c r="E26" s="87"/>
      <c r="F26" s="87"/>
      <c r="G26" s="176"/>
    </row>
    <row r="27" spans="1:8" s="86" customFormat="1" ht="33.75" customHeight="1">
      <c r="A27" s="175" t="s">
        <v>757</v>
      </c>
      <c r="B27" s="14" t="s">
        <v>801</v>
      </c>
      <c r="C27" s="124">
        <v>20687.28</v>
      </c>
      <c r="D27" s="124">
        <v>23045.75</v>
      </c>
      <c r="E27" s="325"/>
      <c r="F27" s="87"/>
      <c r="G27" s="176"/>
      <c r="H27" s="442"/>
    </row>
    <row r="28" spans="1:7" s="86" customFormat="1" ht="16.5">
      <c r="A28" s="175" t="s">
        <v>758</v>
      </c>
      <c r="B28" s="14" t="s">
        <v>755</v>
      </c>
      <c r="C28" s="97"/>
      <c r="D28" s="97"/>
      <c r="E28" s="87"/>
      <c r="F28" s="87"/>
      <c r="G28" s="176"/>
    </row>
    <row r="29" spans="1:7" s="86" customFormat="1" ht="33">
      <c r="A29" s="175" t="s">
        <v>750</v>
      </c>
      <c r="B29" s="14" t="s">
        <v>802</v>
      </c>
      <c r="C29" s="97"/>
      <c r="D29" s="97"/>
      <c r="E29" s="87"/>
      <c r="F29" s="87"/>
      <c r="G29" s="176"/>
    </row>
    <row r="30" spans="1:7" s="86" customFormat="1" ht="33">
      <c r="A30" s="175" t="s">
        <v>450</v>
      </c>
      <c r="B30" s="14" t="s">
        <v>814</v>
      </c>
      <c r="C30" s="97"/>
      <c r="D30" s="97"/>
      <c r="E30" s="87"/>
      <c r="F30" s="87"/>
      <c r="G30" s="176"/>
    </row>
    <row r="31" spans="1:7" s="86" customFormat="1" ht="33">
      <c r="A31" s="177" t="s">
        <v>764</v>
      </c>
      <c r="B31" s="14"/>
      <c r="C31" s="97"/>
      <c r="D31" s="97"/>
      <c r="E31" s="87"/>
      <c r="F31" s="87"/>
      <c r="G31" s="176"/>
    </row>
    <row r="32" spans="1:7" s="86" customFormat="1" ht="36" customHeight="1">
      <c r="A32" s="175" t="s">
        <v>757</v>
      </c>
      <c r="B32" s="14" t="s">
        <v>801</v>
      </c>
      <c r="C32" s="97"/>
      <c r="D32" s="97">
        <v>493.9</v>
      </c>
      <c r="E32" s="87"/>
      <c r="F32" s="87"/>
      <c r="G32" s="176"/>
    </row>
    <row r="33" spans="1:7" s="86" customFormat="1" ht="16.5">
      <c r="A33" s="175" t="s">
        <v>758</v>
      </c>
      <c r="B33" s="14" t="s">
        <v>755</v>
      </c>
      <c r="C33" s="97"/>
      <c r="D33" s="97"/>
      <c r="E33" s="87"/>
      <c r="F33" s="87"/>
      <c r="G33" s="176"/>
    </row>
    <row r="34" spans="1:7" s="86" customFormat="1" ht="33">
      <c r="A34" s="175" t="s">
        <v>750</v>
      </c>
      <c r="B34" s="14" t="s">
        <v>802</v>
      </c>
      <c r="C34" s="97"/>
      <c r="D34" s="97"/>
      <c r="E34" s="87"/>
      <c r="F34" s="87"/>
      <c r="G34" s="176"/>
    </row>
    <row r="35" spans="1:7" s="86" customFormat="1" ht="33">
      <c r="A35" s="175" t="s">
        <v>450</v>
      </c>
      <c r="B35" s="14" t="s">
        <v>814</v>
      </c>
      <c r="C35" s="97"/>
      <c r="D35" s="97"/>
      <c r="E35" s="87"/>
      <c r="F35" s="87"/>
      <c r="G35" s="176"/>
    </row>
    <row r="36" spans="1:7" s="86" customFormat="1" ht="21" customHeight="1">
      <c r="A36" s="177" t="s">
        <v>765</v>
      </c>
      <c r="B36" s="14"/>
      <c r="C36" s="97"/>
      <c r="D36" s="97"/>
      <c r="E36" s="87"/>
      <c r="F36" s="87"/>
      <c r="G36" s="176"/>
    </row>
    <row r="37" spans="1:7" s="86" customFormat="1" ht="36" customHeight="1">
      <c r="A37" s="175" t="s">
        <v>757</v>
      </c>
      <c r="B37" s="14" t="s">
        <v>801</v>
      </c>
      <c r="C37" s="124">
        <v>465.35</v>
      </c>
      <c r="D37" s="124">
        <v>446.19</v>
      </c>
      <c r="E37" s="87"/>
      <c r="F37" s="87"/>
      <c r="G37" s="176"/>
    </row>
    <row r="38" spans="1:7" s="86" customFormat="1" ht="16.5">
      <c r="A38" s="175" t="s">
        <v>758</v>
      </c>
      <c r="B38" s="14" t="s">
        <v>755</v>
      </c>
      <c r="C38" s="97"/>
      <c r="D38" s="97"/>
      <c r="E38" s="87"/>
      <c r="F38" s="87"/>
      <c r="G38" s="176"/>
    </row>
    <row r="39" spans="1:7" s="86" customFormat="1" ht="33">
      <c r="A39" s="202" t="s">
        <v>750</v>
      </c>
      <c r="B39" s="97" t="s">
        <v>802</v>
      </c>
      <c r="C39" s="97">
        <v>0.14</v>
      </c>
      <c r="D39" s="97">
        <v>0.27</v>
      </c>
      <c r="E39" s="87"/>
      <c r="F39" s="87"/>
      <c r="G39" s="176"/>
    </row>
    <row r="40" spans="1:7" s="86" customFormat="1" ht="33">
      <c r="A40" s="175" t="s">
        <v>450</v>
      </c>
      <c r="B40" s="14" t="s">
        <v>814</v>
      </c>
      <c r="C40" s="97"/>
      <c r="D40" s="97"/>
      <c r="E40" s="87"/>
      <c r="F40" s="87"/>
      <c r="G40" s="176"/>
    </row>
    <row r="41" spans="1:7" s="86" customFormat="1" ht="33">
      <c r="A41" s="177" t="s">
        <v>766</v>
      </c>
      <c r="B41" s="14"/>
      <c r="C41" s="97"/>
      <c r="D41" s="97"/>
      <c r="E41" s="87"/>
      <c r="F41" s="87"/>
      <c r="G41" s="176"/>
    </row>
    <row r="42" spans="1:7" s="86" customFormat="1" ht="33.75" customHeight="1">
      <c r="A42" s="175" t="s">
        <v>757</v>
      </c>
      <c r="B42" s="14" t="s">
        <v>801</v>
      </c>
      <c r="C42" s="97"/>
      <c r="D42" s="97"/>
      <c r="E42" s="87"/>
      <c r="F42" s="87"/>
      <c r="G42" s="176"/>
    </row>
    <row r="43" spans="1:7" s="86" customFormat="1" ht="16.5">
      <c r="A43" s="175" t="s">
        <v>758</v>
      </c>
      <c r="B43" s="14" t="s">
        <v>755</v>
      </c>
      <c r="C43" s="97"/>
      <c r="D43" s="97"/>
      <c r="E43" s="87"/>
      <c r="F43" s="87"/>
      <c r="G43" s="176"/>
    </row>
    <row r="44" spans="1:7" s="86" customFormat="1" ht="33">
      <c r="A44" s="175" t="s">
        <v>750</v>
      </c>
      <c r="B44" s="14" t="s">
        <v>802</v>
      </c>
      <c r="C44" s="97"/>
      <c r="D44" s="97"/>
      <c r="E44" s="87"/>
      <c r="F44" s="87"/>
      <c r="G44" s="176"/>
    </row>
    <row r="45" spans="1:7" s="86" customFormat="1" ht="33">
      <c r="A45" s="175" t="s">
        <v>450</v>
      </c>
      <c r="B45" s="14" t="s">
        <v>814</v>
      </c>
      <c r="C45" s="97"/>
      <c r="D45" s="97"/>
      <c r="E45" s="87"/>
      <c r="F45" s="87"/>
      <c r="G45" s="176"/>
    </row>
    <row r="46" spans="1:7" s="86" customFormat="1" ht="33">
      <c r="A46" s="177" t="s">
        <v>767</v>
      </c>
      <c r="B46" s="14"/>
      <c r="C46" s="97"/>
      <c r="D46" s="97"/>
      <c r="E46" s="87"/>
      <c r="F46" s="87"/>
      <c r="G46" s="176"/>
    </row>
    <row r="47" spans="1:11" s="86" customFormat="1" ht="35.25" customHeight="1">
      <c r="A47" s="175" t="s">
        <v>757</v>
      </c>
      <c r="B47" s="14" t="s">
        <v>801</v>
      </c>
      <c r="C47" s="97">
        <v>10.18</v>
      </c>
      <c r="D47" s="97">
        <v>9.79</v>
      </c>
      <c r="E47" s="87"/>
      <c r="F47" s="87"/>
      <c r="G47" s="176"/>
      <c r="K47" s="122"/>
    </row>
    <row r="48" spans="1:11" s="86" customFormat="1" ht="16.5">
      <c r="A48" s="175" t="s">
        <v>758</v>
      </c>
      <c r="B48" s="14" t="s">
        <v>755</v>
      </c>
      <c r="C48" s="97"/>
      <c r="D48" s="97"/>
      <c r="E48" s="87"/>
      <c r="F48" s="87"/>
      <c r="G48" s="176"/>
      <c r="K48" s="122"/>
    </row>
    <row r="49" spans="1:7" s="86" customFormat="1" ht="35.25" customHeight="1">
      <c r="A49" s="175" t="s">
        <v>750</v>
      </c>
      <c r="B49" s="14" t="s">
        <v>802</v>
      </c>
      <c r="C49" s="97"/>
      <c r="D49" s="97"/>
      <c r="E49" s="87"/>
      <c r="F49" s="87"/>
      <c r="G49" s="176"/>
    </row>
    <row r="50" spans="1:7" s="86" customFormat="1" ht="35.25" customHeight="1">
      <c r="A50" s="175" t="s">
        <v>450</v>
      </c>
      <c r="B50" s="14" t="s">
        <v>814</v>
      </c>
      <c r="C50" s="97"/>
      <c r="D50" s="97"/>
      <c r="E50" s="87"/>
      <c r="F50" s="87"/>
      <c r="G50" s="176"/>
    </row>
    <row r="51" spans="1:7" s="86" customFormat="1" ht="36" customHeight="1">
      <c r="A51" s="177" t="s">
        <v>768</v>
      </c>
      <c r="B51" s="14"/>
      <c r="C51" s="97"/>
      <c r="D51" s="97"/>
      <c r="E51" s="87"/>
      <c r="F51" s="87"/>
      <c r="G51" s="176"/>
    </row>
    <row r="52" spans="1:7" s="86" customFormat="1" ht="36" customHeight="1">
      <c r="A52" s="175" t="s">
        <v>757</v>
      </c>
      <c r="B52" s="14" t="s">
        <v>801</v>
      </c>
      <c r="C52" s="124">
        <v>14.8</v>
      </c>
      <c r="D52" s="124">
        <v>27.8</v>
      </c>
      <c r="E52" s="87"/>
      <c r="F52" s="87"/>
      <c r="G52" s="176"/>
    </row>
    <row r="53" spans="1:7" s="86" customFormat="1" ht="16.5">
      <c r="A53" s="175" t="s">
        <v>758</v>
      </c>
      <c r="B53" s="14" t="s">
        <v>755</v>
      </c>
      <c r="C53" s="97"/>
      <c r="D53" s="97"/>
      <c r="E53" s="87"/>
      <c r="F53" s="87"/>
      <c r="G53" s="176"/>
    </row>
    <row r="54" spans="1:7" s="86" customFormat="1" ht="33">
      <c r="A54" s="175" t="s">
        <v>750</v>
      </c>
      <c r="B54" s="14" t="s">
        <v>802</v>
      </c>
      <c r="C54" s="97"/>
      <c r="D54" s="97"/>
      <c r="E54" s="87"/>
      <c r="F54" s="87"/>
      <c r="G54" s="176"/>
    </row>
    <row r="55" spans="1:7" s="86" customFormat="1" ht="33">
      <c r="A55" s="175" t="s">
        <v>450</v>
      </c>
      <c r="B55" s="14" t="s">
        <v>814</v>
      </c>
      <c r="C55" s="97"/>
      <c r="D55" s="97"/>
      <c r="E55" s="87"/>
      <c r="F55" s="87"/>
      <c r="G55" s="176"/>
    </row>
    <row r="56" spans="1:7" s="86" customFormat="1" ht="39" customHeight="1">
      <c r="A56" s="177" t="s">
        <v>769</v>
      </c>
      <c r="B56" s="14"/>
      <c r="C56" s="97"/>
      <c r="D56" s="97"/>
      <c r="E56" s="87"/>
      <c r="F56" s="87"/>
      <c r="G56" s="176"/>
    </row>
    <row r="57" spans="1:7" s="86" customFormat="1" ht="36" customHeight="1">
      <c r="A57" s="175" t="s">
        <v>757</v>
      </c>
      <c r="B57" s="14" t="s">
        <v>801</v>
      </c>
      <c r="C57" s="124">
        <v>1035.43</v>
      </c>
      <c r="D57" s="124">
        <v>1688.49</v>
      </c>
      <c r="E57" s="87"/>
      <c r="F57" s="87"/>
      <c r="G57" s="176"/>
    </row>
    <row r="58" spans="1:7" s="86" customFormat="1" ht="16.5">
      <c r="A58" s="175" t="s">
        <v>758</v>
      </c>
      <c r="B58" s="14" t="s">
        <v>755</v>
      </c>
      <c r="C58" s="97"/>
      <c r="D58" s="97"/>
      <c r="E58" s="87"/>
      <c r="F58" s="87"/>
      <c r="G58" s="176"/>
    </row>
    <row r="59" spans="1:7" s="86" customFormat="1" ht="33">
      <c r="A59" s="175" t="s">
        <v>750</v>
      </c>
      <c r="B59" s="14" t="s">
        <v>802</v>
      </c>
      <c r="C59" s="97"/>
      <c r="D59" s="97"/>
      <c r="E59" s="87"/>
      <c r="F59" s="87"/>
      <c r="G59" s="176"/>
    </row>
    <row r="60" spans="1:7" s="86" customFormat="1" ht="33">
      <c r="A60" s="175" t="s">
        <v>450</v>
      </c>
      <c r="B60" s="14" t="s">
        <v>814</v>
      </c>
      <c r="C60" s="97"/>
      <c r="D60" s="97"/>
      <c r="E60" s="87"/>
      <c r="F60" s="87"/>
      <c r="G60" s="176"/>
    </row>
    <row r="61" spans="1:7" s="86" customFormat="1" ht="16.5">
      <c r="A61" s="177" t="s">
        <v>770</v>
      </c>
      <c r="B61" s="14"/>
      <c r="C61" s="97"/>
      <c r="D61" s="97"/>
      <c r="E61" s="87"/>
      <c r="F61" s="87"/>
      <c r="G61" s="176"/>
    </row>
    <row r="62" spans="1:7" s="86" customFormat="1" ht="34.5" customHeight="1">
      <c r="A62" s="175" t="s">
        <v>757</v>
      </c>
      <c r="B62" s="14" t="s">
        <v>801</v>
      </c>
      <c r="C62" s="97">
        <v>26.28</v>
      </c>
      <c r="D62" s="97">
        <v>15.46</v>
      </c>
      <c r="E62" s="87"/>
      <c r="F62" s="87"/>
      <c r="G62" s="176"/>
    </row>
    <row r="63" spans="1:7" s="86" customFormat="1" ht="16.5">
      <c r="A63" s="175" t="s">
        <v>758</v>
      </c>
      <c r="B63" s="14" t="s">
        <v>755</v>
      </c>
      <c r="C63" s="97"/>
      <c r="D63" s="97"/>
      <c r="E63" s="87"/>
      <c r="F63" s="87"/>
      <c r="G63" s="176"/>
    </row>
    <row r="64" spans="1:7" s="86" customFormat="1" ht="33.75" customHeight="1">
      <c r="A64" s="175" t="s">
        <v>750</v>
      </c>
      <c r="B64" s="14" t="s">
        <v>802</v>
      </c>
      <c r="C64" s="97"/>
      <c r="D64" s="97"/>
      <c r="E64" s="87"/>
      <c r="F64" s="87"/>
      <c r="G64" s="176"/>
    </row>
    <row r="65" spans="1:7" s="86" customFormat="1" ht="33.75" customHeight="1">
      <c r="A65" s="175" t="s">
        <v>450</v>
      </c>
      <c r="B65" s="14" t="s">
        <v>814</v>
      </c>
      <c r="C65" s="97"/>
      <c r="D65" s="97"/>
      <c r="E65" s="87"/>
      <c r="F65" s="87"/>
      <c r="G65" s="176"/>
    </row>
    <row r="66" spans="1:7" s="86" customFormat="1" ht="33">
      <c r="A66" s="177" t="s">
        <v>771</v>
      </c>
      <c r="B66" s="14"/>
      <c r="C66" s="14"/>
      <c r="D66" s="14"/>
      <c r="E66" s="87"/>
      <c r="F66" s="87"/>
      <c r="G66" s="176"/>
    </row>
    <row r="67" spans="1:7" s="86" customFormat="1" ht="34.5" customHeight="1">
      <c r="A67" s="175" t="s">
        <v>757</v>
      </c>
      <c r="B67" s="14" t="s">
        <v>801</v>
      </c>
      <c r="C67" s="324">
        <v>12903.54</v>
      </c>
      <c r="D67" s="124">
        <v>13023.04</v>
      </c>
      <c r="E67" s="87"/>
      <c r="F67" s="87"/>
      <c r="G67" s="176"/>
    </row>
    <row r="68" spans="1:7" s="86" customFormat="1" ht="16.5">
      <c r="A68" s="175" t="s">
        <v>758</v>
      </c>
      <c r="B68" s="14" t="s">
        <v>755</v>
      </c>
      <c r="C68" s="97"/>
      <c r="D68" s="97"/>
      <c r="E68" s="87"/>
      <c r="F68" s="87"/>
      <c r="G68" s="176"/>
    </row>
    <row r="69" spans="1:7" s="86" customFormat="1" ht="33">
      <c r="A69" s="202" t="s">
        <v>750</v>
      </c>
      <c r="B69" s="97" t="s">
        <v>802</v>
      </c>
      <c r="C69" s="97">
        <v>7.52</v>
      </c>
      <c r="D69" s="100">
        <v>10.67</v>
      </c>
      <c r="E69" s="87"/>
      <c r="F69" s="87"/>
      <c r="G69" s="176"/>
    </row>
    <row r="70" spans="1:7" s="86" customFormat="1" ht="33">
      <c r="A70" s="175" t="s">
        <v>450</v>
      </c>
      <c r="B70" s="14" t="s">
        <v>814</v>
      </c>
      <c r="C70" s="97"/>
      <c r="D70" s="97"/>
      <c r="E70" s="87"/>
      <c r="F70" s="87"/>
      <c r="G70" s="176"/>
    </row>
    <row r="71" spans="1:7" s="86" customFormat="1" ht="33">
      <c r="A71" s="177" t="s">
        <v>772</v>
      </c>
      <c r="B71" s="14"/>
      <c r="C71" s="14"/>
      <c r="D71" s="14"/>
      <c r="E71" s="87"/>
      <c r="F71" s="87"/>
      <c r="G71" s="176"/>
    </row>
    <row r="72" spans="1:7" s="86" customFormat="1" ht="35.25" customHeight="1">
      <c r="A72" s="175" t="s">
        <v>757</v>
      </c>
      <c r="B72" s="14" t="s">
        <v>801</v>
      </c>
      <c r="C72" s="14"/>
      <c r="D72" s="14">
        <v>18.2</v>
      </c>
      <c r="E72" s="87"/>
      <c r="F72" s="87"/>
      <c r="G72" s="176"/>
    </row>
    <row r="73" spans="1:7" s="86" customFormat="1" ht="16.5">
      <c r="A73" s="175" t="s">
        <v>758</v>
      </c>
      <c r="B73" s="14" t="s">
        <v>755</v>
      </c>
      <c r="C73" s="14"/>
      <c r="D73" s="14"/>
      <c r="E73" s="87"/>
      <c r="F73" s="87"/>
      <c r="G73" s="176"/>
    </row>
    <row r="74" spans="1:7" s="86" customFormat="1" ht="39" customHeight="1">
      <c r="A74" s="175" t="s">
        <v>750</v>
      </c>
      <c r="B74" s="14" t="s">
        <v>802</v>
      </c>
      <c r="C74" s="14"/>
      <c r="D74" s="14"/>
      <c r="E74" s="87"/>
      <c r="F74" s="87"/>
      <c r="G74" s="176"/>
    </row>
    <row r="75" spans="1:7" s="86" customFormat="1" ht="39" customHeight="1">
      <c r="A75" s="175" t="s">
        <v>450</v>
      </c>
      <c r="B75" s="14" t="s">
        <v>814</v>
      </c>
      <c r="C75" s="14"/>
      <c r="D75" s="14"/>
      <c r="E75" s="87"/>
      <c r="F75" s="87"/>
      <c r="G75" s="176"/>
    </row>
    <row r="76" spans="1:7" s="86" customFormat="1" ht="33">
      <c r="A76" s="177" t="s">
        <v>785</v>
      </c>
      <c r="B76" s="14"/>
      <c r="C76" s="14"/>
      <c r="D76" s="14"/>
      <c r="E76" s="87"/>
      <c r="F76" s="87"/>
      <c r="G76" s="176"/>
    </row>
    <row r="77" spans="1:7" s="86" customFormat="1" ht="33.75" customHeight="1">
      <c r="A77" s="178" t="s">
        <v>757</v>
      </c>
      <c r="B77" s="14" t="s">
        <v>801</v>
      </c>
      <c r="C77" s="14"/>
      <c r="D77" s="14">
        <v>53.3</v>
      </c>
      <c r="E77" s="87"/>
      <c r="F77" s="87"/>
      <c r="G77" s="176"/>
    </row>
    <row r="78" spans="1:7" s="86" customFormat="1" ht="16.5">
      <c r="A78" s="175" t="s">
        <v>758</v>
      </c>
      <c r="B78" s="14" t="s">
        <v>755</v>
      </c>
      <c r="C78" s="14"/>
      <c r="D78" s="14"/>
      <c r="E78" s="87"/>
      <c r="F78" s="87"/>
      <c r="G78" s="176"/>
    </row>
    <row r="79" spans="1:7" s="86" customFormat="1" ht="33">
      <c r="A79" s="175" t="s">
        <v>750</v>
      </c>
      <c r="B79" s="14" t="s">
        <v>802</v>
      </c>
      <c r="C79" s="14"/>
      <c r="D79" s="14"/>
      <c r="E79" s="87"/>
      <c r="F79" s="87"/>
      <c r="G79" s="176"/>
    </row>
    <row r="80" spans="1:7" s="86" customFormat="1" ht="33">
      <c r="A80" s="175" t="s">
        <v>450</v>
      </c>
      <c r="B80" s="14" t="s">
        <v>814</v>
      </c>
      <c r="C80" s="14"/>
      <c r="D80" s="14"/>
      <c r="E80" s="87"/>
      <c r="F80" s="87"/>
      <c r="G80" s="176"/>
    </row>
    <row r="81" spans="1:7" s="86" customFormat="1" ht="36" customHeight="1">
      <c r="A81" s="177" t="s">
        <v>786</v>
      </c>
      <c r="B81" s="14"/>
      <c r="C81" s="14"/>
      <c r="D81" s="14"/>
      <c r="E81" s="87"/>
      <c r="F81" s="87"/>
      <c r="G81" s="176"/>
    </row>
    <row r="82" spans="1:7" s="86" customFormat="1" ht="35.25" customHeight="1">
      <c r="A82" s="175" t="s">
        <v>757</v>
      </c>
      <c r="B82" s="14" t="s">
        <v>801</v>
      </c>
      <c r="C82" s="14">
        <v>1068.99</v>
      </c>
      <c r="D82" s="124">
        <v>1187.7</v>
      </c>
      <c r="E82" s="87"/>
      <c r="F82" s="87"/>
      <c r="G82" s="176"/>
    </row>
    <row r="83" spans="1:7" s="86" customFormat="1" ht="16.5">
      <c r="A83" s="175" t="s">
        <v>758</v>
      </c>
      <c r="B83" s="14" t="s">
        <v>755</v>
      </c>
      <c r="C83" s="97"/>
      <c r="D83" s="97"/>
      <c r="E83" s="87"/>
      <c r="F83" s="87"/>
      <c r="G83" s="176"/>
    </row>
    <row r="84" spans="1:7" s="86" customFormat="1" ht="33">
      <c r="A84" s="175" t="s">
        <v>750</v>
      </c>
      <c r="B84" s="14" t="s">
        <v>802</v>
      </c>
      <c r="C84" s="97"/>
      <c r="D84" s="97"/>
      <c r="E84" s="87"/>
      <c r="F84" s="87"/>
      <c r="G84" s="176"/>
    </row>
    <row r="85" spans="1:7" s="86" customFormat="1" ht="33">
      <c r="A85" s="175" t="s">
        <v>450</v>
      </c>
      <c r="B85" s="14" t="s">
        <v>814</v>
      </c>
      <c r="C85" s="97"/>
      <c r="D85" s="97"/>
      <c r="E85" s="87"/>
      <c r="F85" s="87"/>
      <c r="G85" s="176"/>
    </row>
    <row r="86" spans="1:7" s="86" customFormat="1" ht="33">
      <c r="A86" s="177" t="s">
        <v>787</v>
      </c>
      <c r="B86" s="14"/>
      <c r="C86" s="97"/>
      <c r="D86" s="97"/>
      <c r="E86" s="87"/>
      <c r="F86" s="87"/>
      <c r="G86" s="176"/>
    </row>
    <row r="87" spans="1:7" s="86" customFormat="1" ht="34.5" customHeight="1">
      <c r="A87" s="175" t="s">
        <v>757</v>
      </c>
      <c r="B87" s="14" t="s">
        <v>801</v>
      </c>
      <c r="C87" s="97">
        <v>436.17</v>
      </c>
      <c r="D87" s="97">
        <v>776.36</v>
      </c>
      <c r="E87" s="87"/>
      <c r="F87" s="87"/>
      <c r="G87" s="176"/>
    </row>
    <row r="88" spans="1:7" s="86" customFormat="1" ht="16.5">
      <c r="A88" s="175" t="s">
        <v>758</v>
      </c>
      <c r="B88" s="14" t="s">
        <v>755</v>
      </c>
      <c r="C88" s="97"/>
      <c r="D88" s="97"/>
      <c r="E88" s="87"/>
      <c r="F88" s="87"/>
      <c r="G88" s="176"/>
    </row>
    <row r="89" spans="1:7" s="86" customFormat="1" ht="33">
      <c r="A89" s="175" t="s">
        <v>750</v>
      </c>
      <c r="B89" s="14" t="s">
        <v>802</v>
      </c>
      <c r="C89" s="97"/>
      <c r="D89" s="97"/>
      <c r="E89" s="87"/>
      <c r="F89" s="87"/>
      <c r="G89" s="176"/>
    </row>
    <row r="90" spans="1:7" s="86" customFormat="1" ht="33">
      <c r="A90" s="175" t="s">
        <v>450</v>
      </c>
      <c r="B90" s="14" t="s">
        <v>814</v>
      </c>
      <c r="C90" s="97"/>
      <c r="D90" s="97"/>
      <c r="E90" s="87"/>
      <c r="F90" s="87"/>
      <c r="G90" s="176"/>
    </row>
    <row r="91" spans="1:7" s="86" customFormat="1" ht="33">
      <c r="A91" s="177" t="s">
        <v>788</v>
      </c>
      <c r="B91" s="14"/>
      <c r="C91" s="97"/>
      <c r="D91" s="97"/>
      <c r="E91" s="87"/>
      <c r="F91" s="87"/>
      <c r="G91" s="176"/>
    </row>
    <row r="92" spans="1:7" s="86" customFormat="1" ht="36" customHeight="1">
      <c r="A92" s="175" t="s">
        <v>757</v>
      </c>
      <c r="B92" s="14" t="s">
        <v>801</v>
      </c>
      <c r="C92" s="97"/>
      <c r="D92" s="97"/>
      <c r="E92" s="87"/>
      <c r="F92" s="87"/>
      <c r="G92" s="176"/>
    </row>
    <row r="93" spans="1:7" s="86" customFormat="1" ht="16.5">
      <c r="A93" s="175" t="s">
        <v>758</v>
      </c>
      <c r="B93" s="14" t="s">
        <v>755</v>
      </c>
      <c r="C93" s="97"/>
      <c r="D93" s="97"/>
      <c r="E93" s="87"/>
      <c r="F93" s="87"/>
      <c r="G93" s="176"/>
    </row>
    <row r="94" spans="1:7" s="86" customFormat="1" ht="33">
      <c r="A94" s="175" t="s">
        <v>750</v>
      </c>
      <c r="B94" s="14" t="s">
        <v>802</v>
      </c>
      <c r="C94" s="97"/>
      <c r="D94" s="97"/>
      <c r="E94" s="87"/>
      <c r="F94" s="87"/>
      <c r="G94" s="176"/>
    </row>
    <row r="95" spans="1:7" s="86" customFormat="1" ht="33">
      <c r="A95" s="175" t="s">
        <v>450</v>
      </c>
      <c r="B95" s="14" t="s">
        <v>814</v>
      </c>
      <c r="C95" s="97"/>
      <c r="D95" s="97"/>
      <c r="E95" s="87"/>
      <c r="F95" s="87"/>
      <c r="G95" s="176"/>
    </row>
    <row r="96" spans="1:7" s="86" customFormat="1" ht="16.5">
      <c r="A96" s="177" t="s">
        <v>789</v>
      </c>
      <c r="B96" s="14"/>
      <c r="C96" s="97"/>
      <c r="D96" s="97"/>
      <c r="E96" s="87"/>
      <c r="F96" s="87"/>
      <c r="G96" s="176"/>
    </row>
    <row r="97" spans="1:7" s="86" customFormat="1" ht="33.75" customHeight="1">
      <c r="A97" s="175" t="s">
        <v>757</v>
      </c>
      <c r="B97" s="14" t="s">
        <v>801</v>
      </c>
      <c r="C97" s="124">
        <v>4726.55</v>
      </c>
      <c r="D97" s="124">
        <v>5305.52</v>
      </c>
      <c r="E97" s="87"/>
      <c r="F97" s="87"/>
      <c r="G97" s="176"/>
    </row>
    <row r="98" spans="1:7" s="86" customFormat="1" ht="16.5">
      <c r="A98" s="175" t="s">
        <v>758</v>
      </c>
      <c r="B98" s="14" t="s">
        <v>755</v>
      </c>
      <c r="C98" s="97"/>
      <c r="D98" s="97"/>
      <c r="E98" s="87"/>
      <c r="F98" s="87"/>
      <c r="G98" s="176"/>
    </row>
    <row r="99" spans="1:7" s="86" customFormat="1" ht="36.75" customHeight="1">
      <c r="A99" s="202" t="s">
        <v>750</v>
      </c>
      <c r="B99" s="97" t="s">
        <v>802</v>
      </c>
      <c r="C99" s="97">
        <v>2.27</v>
      </c>
      <c r="D99" s="97">
        <v>0.45</v>
      </c>
      <c r="E99" s="87"/>
      <c r="F99" s="87"/>
      <c r="G99" s="176"/>
    </row>
    <row r="100" spans="1:7" s="86" customFormat="1" ht="33">
      <c r="A100" s="175" t="s">
        <v>450</v>
      </c>
      <c r="B100" s="14" t="s">
        <v>814</v>
      </c>
      <c r="C100" s="97"/>
      <c r="D100" s="97"/>
      <c r="E100" s="87"/>
      <c r="F100" s="87"/>
      <c r="G100" s="176"/>
    </row>
    <row r="101" spans="1:7" s="86" customFormat="1" ht="33" customHeight="1">
      <c r="A101" s="177" t="s">
        <v>798</v>
      </c>
      <c r="B101" s="14"/>
      <c r="C101" s="97"/>
      <c r="D101" s="97"/>
      <c r="E101" s="87"/>
      <c r="F101" s="87"/>
      <c r="G101" s="176"/>
    </row>
    <row r="102" spans="1:7" s="86" customFormat="1" ht="33.75" customHeight="1">
      <c r="A102" s="175" t="s">
        <v>757</v>
      </c>
      <c r="B102" s="14" t="s">
        <v>801</v>
      </c>
      <c r="C102" s="124">
        <v>1033.85</v>
      </c>
      <c r="D102" s="124">
        <v>1503.89</v>
      </c>
      <c r="E102" s="87"/>
      <c r="F102" s="87"/>
      <c r="G102" s="176"/>
    </row>
    <row r="103" spans="1:7" s="86" customFormat="1" ht="16.5">
      <c r="A103" s="175" t="s">
        <v>758</v>
      </c>
      <c r="B103" s="14" t="s">
        <v>755</v>
      </c>
      <c r="C103" s="97"/>
      <c r="D103" s="97"/>
      <c r="E103" s="87"/>
      <c r="F103" s="87"/>
      <c r="G103" s="176"/>
    </row>
    <row r="104" spans="1:7" s="86" customFormat="1" ht="33">
      <c r="A104" s="175" t="s">
        <v>750</v>
      </c>
      <c r="B104" s="14" t="s">
        <v>802</v>
      </c>
      <c r="C104" s="97"/>
      <c r="D104" s="97"/>
      <c r="E104" s="87"/>
      <c r="F104" s="87"/>
      <c r="G104" s="176"/>
    </row>
    <row r="105" spans="1:7" s="86" customFormat="1" ht="33.75" thickBot="1">
      <c r="A105" s="179" t="s">
        <v>450</v>
      </c>
      <c r="B105" s="85" t="s">
        <v>814</v>
      </c>
      <c r="C105" s="180"/>
      <c r="D105" s="180"/>
      <c r="E105" s="181"/>
      <c r="F105" s="181"/>
      <c r="G105" s="182"/>
    </row>
    <row r="106" spans="1:4" s="127" customFormat="1" ht="21" customHeight="1">
      <c r="A106" s="127" t="s">
        <v>195</v>
      </c>
      <c r="C106" s="447"/>
      <c r="D106" s="447"/>
    </row>
    <row r="107" spans="3:4" s="86" customFormat="1" ht="12.75">
      <c r="C107" s="220"/>
      <c r="D107" s="220"/>
    </row>
    <row r="108" spans="3:4" s="86" customFormat="1" ht="12.75">
      <c r="C108" s="125"/>
      <c r="D108" s="125"/>
    </row>
    <row r="109" spans="3:4" s="86" customFormat="1" ht="12.75">
      <c r="C109" s="125"/>
      <c r="D109" s="125"/>
    </row>
    <row r="110" spans="3:4" s="86" customFormat="1" ht="12.75">
      <c r="C110" s="125"/>
      <c r="D110" s="125"/>
    </row>
    <row r="111" spans="3:4" s="86" customFormat="1" ht="12.75">
      <c r="C111" s="125"/>
      <c r="D111" s="125"/>
    </row>
    <row r="112" spans="3:4" s="86" customFormat="1" ht="12.75">
      <c r="C112" s="125"/>
      <c r="D112" s="125"/>
    </row>
    <row r="113" spans="3:4" s="86" customFormat="1" ht="12.75">
      <c r="C113" s="125"/>
      <c r="D113" s="125"/>
    </row>
    <row r="114" spans="3:4" s="86" customFormat="1" ht="12.75">
      <c r="C114" s="125"/>
      <c r="D114" s="125"/>
    </row>
    <row r="115" spans="3:4" s="86" customFormat="1" ht="12.75">
      <c r="C115" s="125"/>
      <c r="D115" s="125"/>
    </row>
    <row r="116" spans="3:4" s="86" customFormat="1" ht="12.75">
      <c r="C116" s="125"/>
      <c r="D116" s="125"/>
    </row>
    <row r="117" spans="3:4" s="86" customFormat="1" ht="12.75">
      <c r="C117" s="125"/>
      <c r="D117" s="125"/>
    </row>
    <row r="118" spans="3:4" s="86" customFormat="1" ht="12.75">
      <c r="C118" s="125"/>
      <c r="D118" s="125"/>
    </row>
    <row r="119" spans="3:4" s="86" customFormat="1" ht="12.75">
      <c r="C119" s="125"/>
      <c r="D119" s="125"/>
    </row>
    <row r="120" spans="3:4" s="86" customFormat="1" ht="12.75">
      <c r="C120" s="125"/>
      <c r="D120" s="125"/>
    </row>
    <row r="121" spans="3:4" s="86" customFormat="1" ht="12.75">
      <c r="C121" s="125"/>
      <c r="D121" s="125"/>
    </row>
    <row r="122" spans="3:4" s="86" customFormat="1" ht="12.75">
      <c r="C122" s="125"/>
      <c r="D122" s="125"/>
    </row>
    <row r="123" spans="3:4" s="86" customFormat="1" ht="12.75">
      <c r="C123" s="80"/>
      <c r="D123" s="80"/>
    </row>
    <row r="124" spans="3:4" s="86" customFormat="1" ht="12.75">
      <c r="C124" s="80"/>
      <c r="D124" s="80"/>
    </row>
    <row r="125" spans="3:4" s="86" customFormat="1" ht="12.75">
      <c r="C125" s="80"/>
      <c r="D125" s="80"/>
    </row>
    <row r="126" spans="3:4" s="86" customFormat="1" ht="12.75">
      <c r="C126" s="80"/>
      <c r="D126" s="80"/>
    </row>
    <row r="127" spans="3:4" s="86" customFormat="1" ht="12.75">
      <c r="C127" s="80"/>
      <c r="D127" s="80"/>
    </row>
    <row r="128" spans="3:4" s="86" customFormat="1" ht="12.75">
      <c r="C128" s="80"/>
      <c r="D128" s="80"/>
    </row>
    <row r="129" spans="3:4" s="86" customFormat="1" ht="12.75">
      <c r="C129" s="80"/>
      <c r="D129" s="80"/>
    </row>
    <row r="130" spans="3:4" s="86" customFormat="1" ht="12.75">
      <c r="C130" s="80"/>
      <c r="D130" s="80"/>
    </row>
    <row r="131" spans="3:4" s="86" customFormat="1" ht="12.75">
      <c r="C131" s="80"/>
      <c r="D131" s="80"/>
    </row>
    <row r="132" spans="3:4" s="86" customFormat="1" ht="12.75">
      <c r="C132" s="80"/>
      <c r="D132" s="80"/>
    </row>
    <row r="133" spans="3:4" s="86" customFormat="1" ht="12.75">
      <c r="C133" s="80"/>
      <c r="D133" s="80"/>
    </row>
    <row r="134" spans="3:4" s="86" customFormat="1" ht="12.75">
      <c r="C134" s="80"/>
      <c r="D134" s="80"/>
    </row>
    <row r="135" spans="3:4" s="86" customFormat="1" ht="12.75">
      <c r="C135" s="80"/>
      <c r="D135" s="80"/>
    </row>
    <row r="136" spans="3:4" s="86" customFormat="1" ht="12.75">
      <c r="C136" s="80"/>
      <c r="D136" s="80"/>
    </row>
    <row r="137" spans="3:4" s="86" customFormat="1" ht="12.75">
      <c r="C137" s="80"/>
      <c r="D137" s="80"/>
    </row>
    <row r="138" spans="3:4" s="86" customFormat="1" ht="12.75">
      <c r="C138" s="80"/>
      <c r="D138" s="80"/>
    </row>
    <row r="139" spans="3:4" s="86" customFormat="1" ht="12.75">
      <c r="C139" s="80"/>
      <c r="D139" s="80"/>
    </row>
    <row r="140" spans="3:4" s="86" customFormat="1" ht="12.75">
      <c r="C140" s="80"/>
      <c r="D140" s="80"/>
    </row>
    <row r="141" spans="3:4" s="86" customFormat="1" ht="12.75">
      <c r="C141" s="80"/>
      <c r="D141" s="80"/>
    </row>
    <row r="142" spans="3:4" s="86" customFormat="1" ht="12.75">
      <c r="C142" s="80"/>
      <c r="D142" s="80"/>
    </row>
    <row r="143" spans="3:4" s="86" customFormat="1" ht="12.75">
      <c r="C143" s="80"/>
      <c r="D143" s="80"/>
    </row>
    <row r="144" spans="3:4" s="86" customFormat="1" ht="12.75">
      <c r="C144" s="80"/>
      <c r="D144" s="80"/>
    </row>
    <row r="145" spans="3:4" s="86" customFormat="1" ht="12.75">
      <c r="C145" s="80"/>
      <c r="D145" s="80"/>
    </row>
    <row r="146" spans="3:4" s="86" customFormat="1" ht="12.75">
      <c r="C146" s="80"/>
      <c r="D146" s="80"/>
    </row>
    <row r="147" spans="3:4" s="86" customFormat="1" ht="12.75">
      <c r="C147" s="80"/>
      <c r="D147" s="80"/>
    </row>
    <row r="148" spans="3:4" s="86" customFormat="1" ht="12.75">
      <c r="C148" s="80"/>
      <c r="D148" s="80"/>
    </row>
    <row r="149" spans="3:4" s="86" customFormat="1" ht="12.75">
      <c r="C149" s="80"/>
      <c r="D149" s="80"/>
    </row>
    <row r="150" spans="3:4" s="86" customFormat="1" ht="12.75">
      <c r="C150" s="80"/>
      <c r="D150" s="80"/>
    </row>
    <row r="151" spans="3:4" s="86" customFormat="1" ht="12.75">
      <c r="C151" s="80"/>
      <c r="D151" s="80"/>
    </row>
    <row r="152" spans="3:4" s="86" customFormat="1" ht="12.75">
      <c r="C152" s="80"/>
      <c r="D152" s="80"/>
    </row>
    <row r="153" spans="3:4" s="86" customFormat="1" ht="12.75">
      <c r="C153" s="80"/>
      <c r="D153" s="80"/>
    </row>
    <row r="154" spans="3:4" s="86" customFormat="1" ht="12.75">
      <c r="C154" s="80"/>
      <c r="D154" s="80"/>
    </row>
    <row r="155" spans="3:4" s="86" customFormat="1" ht="12.75">
      <c r="C155" s="80"/>
      <c r="D155" s="80"/>
    </row>
    <row r="156" spans="3:4" s="86" customFormat="1" ht="12.75">
      <c r="C156" s="80"/>
      <c r="D156" s="80"/>
    </row>
    <row r="157" spans="3:4" s="86" customFormat="1" ht="12.75">
      <c r="C157" s="80"/>
      <c r="D157" s="80"/>
    </row>
    <row r="158" spans="3:4" s="86" customFormat="1" ht="12.75">
      <c r="C158" s="80"/>
      <c r="D158" s="80"/>
    </row>
    <row r="159" spans="3:4" s="86" customFormat="1" ht="12.75">
      <c r="C159" s="80"/>
      <c r="D159" s="80"/>
    </row>
    <row r="160" spans="3:4" s="86" customFormat="1" ht="12.75">
      <c r="C160" s="80"/>
      <c r="D160" s="80"/>
    </row>
    <row r="161" spans="3:4" s="86" customFormat="1" ht="12.75">
      <c r="C161" s="80"/>
      <c r="D161" s="80"/>
    </row>
    <row r="162" spans="3:4" s="86" customFormat="1" ht="12.75">
      <c r="C162" s="80"/>
      <c r="D162" s="80"/>
    </row>
    <row r="163" spans="3:4" s="86" customFormat="1" ht="12.75">
      <c r="C163" s="80"/>
      <c r="D163" s="80"/>
    </row>
    <row r="164" spans="3:4" s="86" customFormat="1" ht="12.75">
      <c r="C164" s="80"/>
      <c r="D164" s="80"/>
    </row>
    <row r="165" spans="3:4" s="86" customFormat="1" ht="12.75">
      <c r="C165" s="80"/>
      <c r="D165" s="80"/>
    </row>
    <row r="166" spans="3:4" s="86" customFormat="1" ht="12.75">
      <c r="C166" s="80"/>
      <c r="D166" s="80"/>
    </row>
    <row r="167" spans="3:4" s="86" customFormat="1" ht="12.75">
      <c r="C167" s="80"/>
      <c r="D167" s="80"/>
    </row>
    <row r="168" spans="3:4" s="86" customFormat="1" ht="12.75">
      <c r="C168" s="80"/>
      <c r="D168" s="80"/>
    </row>
    <row r="169" spans="3:4" s="86" customFormat="1" ht="12.75">
      <c r="C169" s="80"/>
      <c r="D169" s="80"/>
    </row>
    <row r="170" spans="3:4" s="86" customFormat="1" ht="12.75">
      <c r="C170" s="80"/>
      <c r="D170" s="80"/>
    </row>
    <row r="171" spans="3:4" s="86" customFormat="1" ht="12.75">
      <c r="C171" s="80"/>
      <c r="D171" s="80"/>
    </row>
    <row r="172" spans="3:4" s="86" customFormat="1" ht="12.75">
      <c r="C172" s="80"/>
      <c r="D172" s="80"/>
    </row>
    <row r="173" spans="3:4" s="86" customFormat="1" ht="12.75">
      <c r="C173" s="80"/>
      <c r="D173" s="80"/>
    </row>
    <row r="174" spans="3:4" s="86" customFormat="1" ht="12.75">
      <c r="C174" s="80"/>
      <c r="D174" s="80"/>
    </row>
    <row r="175" spans="3:4" s="86" customFormat="1" ht="12.75">
      <c r="C175" s="80"/>
      <c r="D175" s="80"/>
    </row>
    <row r="176" spans="3:4" s="86" customFormat="1" ht="12.75">
      <c r="C176" s="80"/>
      <c r="D176" s="80"/>
    </row>
    <row r="177" spans="3:4" s="86" customFormat="1" ht="12.75">
      <c r="C177" s="80"/>
      <c r="D177" s="80"/>
    </row>
    <row r="178" spans="3:4" s="86" customFormat="1" ht="12.75">
      <c r="C178" s="80"/>
      <c r="D178" s="80"/>
    </row>
    <row r="179" spans="3:4" s="86" customFormat="1" ht="12.75">
      <c r="C179" s="80"/>
      <c r="D179" s="80"/>
    </row>
    <row r="180" spans="3:4" s="86" customFormat="1" ht="12.75">
      <c r="C180" s="80"/>
      <c r="D180" s="80"/>
    </row>
    <row r="181" spans="3:4" s="86" customFormat="1" ht="12.75">
      <c r="C181" s="80"/>
      <c r="D181" s="80"/>
    </row>
    <row r="182" spans="3:4" s="86" customFormat="1" ht="12.75">
      <c r="C182" s="80"/>
      <c r="D182" s="80"/>
    </row>
    <row r="183" spans="3:4" s="86" customFormat="1" ht="12.75">
      <c r="C183" s="80"/>
      <c r="D183" s="80"/>
    </row>
    <row r="184" spans="3:4" s="86" customFormat="1" ht="12.75">
      <c r="C184" s="80"/>
      <c r="D184" s="80"/>
    </row>
    <row r="185" spans="3:4" s="86" customFormat="1" ht="12.75">
      <c r="C185" s="80"/>
      <c r="D185" s="80"/>
    </row>
    <row r="186" spans="3:4" s="86" customFormat="1" ht="12.75">
      <c r="C186" s="80"/>
      <c r="D186" s="80"/>
    </row>
    <row r="187" spans="3:4" s="86" customFormat="1" ht="12.75">
      <c r="C187" s="80"/>
      <c r="D187" s="80"/>
    </row>
    <row r="188" spans="3:4" s="86" customFormat="1" ht="12.75">
      <c r="C188" s="80"/>
      <c r="D188" s="80"/>
    </row>
    <row r="189" spans="3:4" s="86" customFormat="1" ht="12.75">
      <c r="C189" s="80"/>
      <c r="D189" s="80"/>
    </row>
    <row r="190" spans="3:4" s="86" customFormat="1" ht="12.75">
      <c r="C190" s="80"/>
      <c r="D190" s="80"/>
    </row>
    <row r="191" spans="3:4" s="86" customFormat="1" ht="12.75">
      <c r="C191" s="80"/>
      <c r="D191" s="80"/>
    </row>
    <row r="192" spans="3:4" s="86" customFormat="1" ht="12.75">
      <c r="C192" s="80"/>
      <c r="D192" s="80"/>
    </row>
    <row r="193" spans="3:4" s="86" customFormat="1" ht="12.75">
      <c r="C193" s="80"/>
      <c r="D193" s="80"/>
    </row>
    <row r="194" spans="3:4" s="86" customFormat="1" ht="12.75">
      <c r="C194" s="80"/>
      <c r="D194" s="80"/>
    </row>
    <row r="195" spans="3:4" s="86" customFormat="1" ht="12.75">
      <c r="C195" s="80"/>
      <c r="D195" s="80"/>
    </row>
    <row r="196" spans="3:4" s="86" customFormat="1" ht="12.75">
      <c r="C196" s="80"/>
      <c r="D196" s="80"/>
    </row>
    <row r="197" spans="3:4" s="86" customFormat="1" ht="12.75">
      <c r="C197" s="80"/>
      <c r="D197" s="80"/>
    </row>
    <row r="198" spans="3:4" s="86" customFormat="1" ht="12.75">
      <c r="C198" s="80"/>
      <c r="D198" s="80"/>
    </row>
  </sheetData>
  <sheetProtection/>
  <mergeCells count="5">
    <mergeCell ref="A1:G1"/>
    <mergeCell ref="A3:A4"/>
    <mergeCell ref="B3:B4"/>
    <mergeCell ref="A2:G2"/>
    <mergeCell ref="C3:G3"/>
  </mergeCells>
  <printOptions horizontalCentered="1"/>
  <pageMargins left="0.5905511811023623" right="0.5905511811023623" top="0.7874015748031497" bottom="0.5905511811023623" header="0.31496062992125984" footer="0.31496062992125984"/>
  <pageSetup horizontalDpi="600" verticalDpi="600" orientation="landscape" paperSize="9" r:id="rId1"/>
  <headerFooter alignWithMargins="0">
    <oddFooter>&amp;C&amp;P&amp;R&amp;A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41"/>
  <sheetViews>
    <sheetView view="pageBreakPreview" zoomScale="70" zoomScaleNormal="75" zoomScaleSheetLayoutView="70" zoomScalePageLayoutView="0" workbookViewId="0" topLeftCell="A1">
      <pane ySplit="6" topLeftCell="A7" activePane="bottomLeft" state="frozen"/>
      <selection pane="topLeft" activeCell="G29" sqref="G29:G30"/>
      <selection pane="bottomLeft" activeCell="Q5" sqref="Q5"/>
    </sheetView>
  </sheetViews>
  <sheetFormatPr defaultColWidth="9.00390625" defaultRowHeight="12.75"/>
  <cols>
    <col min="1" max="1" width="24.25390625" style="0" customWidth="1"/>
    <col min="2" max="2" width="35.625" style="0" customWidth="1"/>
    <col min="3" max="3" width="14.125" style="0" bestFit="1" customWidth="1"/>
    <col min="4" max="4" width="9.625" style="0" customWidth="1"/>
    <col min="6" max="6" width="10.00390625" style="0" customWidth="1"/>
    <col min="7" max="7" width="9.625" style="0" customWidth="1"/>
    <col min="8" max="8" width="8.75390625" style="0" customWidth="1"/>
    <col min="9" max="9" width="12.125" style="0" customWidth="1"/>
    <col min="10" max="10" width="9.875" style="0" customWidth="1"/>
    <col min="11" max="11" width="9.625" style="0" customWidth="1"/>
    <col min="12" max="12" width="10.875" style="0" customWidth="1"/>
  </cols>
  <sheetData>
    <row r="1" spans="1:12" ht="21" customHeight="1">
      <c r="A1" s="463"/>
      <c r="B1" s="463"/>
      <c r="C1" s="463"/>
      <c r="D1" s="463"/>
      <c r="E1" s="463"/>
      <c r="F1" s="463"/>
      <c r="G1" s="463"/>
      <c r="H1" s="463" t="s">
        <v>323</v>
      </c>
      <c r="I1" s="463"/>
      <c r="J1" s="463"/>
      <c r="K1" s="463" t="s">
        <v>458</v>
      </c>
      <c r="L1" s="463"/>
    </row>
    <row r="2" spans="10:11" ht="21" customHeight="1">
      <c r="J2" s="49"/>
      <c r="K2" s="49"/>
    </row>
    <row r="3" spans="1:12" ht="16.5">
      <c r="A3" s="490" t="s">
        <v>451</v>
      </c>
      <c r="B3" s="490"/>
      <c r="C3" s="490"/>
      <c r="D3" s="490"/>
      <c r="E3" s="490"/>
      <c r="F3" s="490"/>
      <c r="G3" s="490"/>
      <c r="H3" s="490"/>
      <c r="I3" s="490"/>
      <c r="J3" s="490"/>
      <c r="K3" s="490"/>
      <c r="L3" s="490"/>
    </row>
    <row r="4" ht="13.5" thickBot="1"/>
    <row r="5" spans="1:12" ht="180" customHeight="1">
      <c r="A5" s="22" t="s">
        <v>11</v>
      </c>
      <c r="B5" s="23" t="s">
        <v>457</v>
      </c>
      <c r="C5" s="23" t="s">
        <v>496</v>
      </c>
      <c r="D5" s="23" t="s">
        <v>456</v>
      </c>
      <c r="E5" s="23" t="s">
        <v>807</v>
      </c>
      <c r="F5" s="23" t="s">
        <v>452</v>
      </c>
      <c r="G5" s="23" t="s">
        <v>809</v>
      </c>
      <c r="H5" s="23" t="s">
        <v>808</v>
      </c>
      <c r="I5" s="23" t="s">
        <v>453</v>
      </c>
      <c r="J5" s="54" t="s">
        <v>454</v>
      </c>
      <c r="K5" s="23" t="s">
        <v>455</v>
      </c>
      <c r="L5" s="159" t="s">
        <v>325</v>
      </c>
    </row>
    <row r="6" spans="1:12" ht="15.75" thickBot="1">
      <c r="A6" s="20">
        <v>1</v>
      </c>
      <c r="B6" s="21">
        <v>2</v>
      </c>
      <c r="C6" s="21">
        <v>3</v>
      </c>
      <c r="D6" s="21">
        <v>4</v>
      </c>
      <c r="E6" s="21">
        <v>5</v>
      </c>
      <c r="F6" s="21">
        <v>6</v>
      </c>
      <c r="G6" s="21">
        <v>7</v>
      </c>
      <c r="H6" s="21">
        <v>8</v>
      </c>
      <c r="I6" s="21">
        <v>9</v>
      </c>
      <c r="J6" s="55">
        <v>10</v>
      </c>
      <c r="K6" s="21">
        <v>11</v>
      </c>
      <c r="L6" s="160">
        <v>12</v>
      </c>
    </row>
    <row r="7" spans="1:12" s="126" customFormat="1" ht="26.25" customHeight="1">
      <c r="A7" s="508" t="s">
        <v>310</v>
      </c>
      <c r="B7" s="360" t="s">
        <v>311</v>
      </c>
      <c r="C7" s="361">
        <v>2291335</v>
      </c>
      <c r="D7" s="361">
        <v>110.9</v>
      </c>
      <c r="E7" s="361">
        <v>0</v>
      </c>
      <c r="F7" s="361">
        <v>301</v>
      </c>
      <c r="G7" s="361">
        <v>9555</v>
      </c>
      <c r="H7" s="362">
        <v>0.9894</v>
      </c>
      <c r="I7" s="361">
        <v>0</v>
      </c>
      <c r="J7" s="361">
        <v>0</v>
      </c>
      <c r="K7" s="361">
        <v>0</v>
      </c>
      <c r="L7" s="364">
        <v>0</v>
      </c>
    </row>
    <row r="8" spans="1:12" s="126" customFormat="1" ht="26.25" customHeight="1">
      <c r="A8" s="509"/>
      <c r="B8" s="360" t="s">
        <v>795</v>
      </c>
      <c r="C8" s="361">
        <v>521712</v>
      </c>
      <c r="D8" s="361">
        <v>105</v>
      </c>
      <c r="E8" s="361">
        <v>0</v>
      </c>
      <c r="F8" s="361">
        <v>374</v>
      </c>
      <c r="G8" s="361">
        <v>-35721</v>
      </c>
      <c r="H8" s="362">
        <v>1.0681</v>
      </c>
      <c r="I8" s="361">
        <v>0</v>
      </c>
      <c r="J8" s="361">
        <v>50</v>
      </c>
      <c r="K8" s="361">
        <v>0</v>
      </c>
      <c r="L8" s="364">
        <v>0</v>
      </c>
    </row>
    <row r="9" spans="1:12" s="126" customFormat="1" ht="26.25" customHeight="1">
      <c r="A9" s="510"/>
      <c r="B9" s="360" t="s">
        <v>312</v>
      </c>
      <c r="C9" s="361">
        <v>813094</v>
      </c>
      <c r="D9" s="361">
        <v>116.6</v>
      </c>
      <c r="E9" s="365">
        <v>0</v>
      </c>
      <c r="F9" s="361">
        <v>623</v>
      </c>
      <c r="G9" s="361">
        <v>98115</v>
      </c>
      <c r="H9" s="362">
        <v>0.8228</v>
      </c>
      <c r="I9" s="365">
        <v>0</v>
      </c>
      <c r="J9" s="365">
        <v>0</v>
      </c>
      <c r="K9" s="365">
        <v>0</v>
      </c>
      <c r="L9" s="366">
        <v>0</v>
      </c>
    </row>
    <row r="10" spans="1:13" s="222" customFormat="1" ht="33.75" customHeight="1">
      <c r="A10" s="359" t="s">
        <v>313</v>
      </c>
      <c r="B10" s="360" t="s">
        <v>791</v>
      </c>
      <c r="C10" s="361">
        <v>642607</v>
      </c>
      <c r="D10" s="361">
        <v>107.8</v>
      </c>
      <c r="E10" s="361">
        <v>0</v>
      </c>
      <c r="F10" s="361">
        <v>800</v>
      </c>
      <c r="G10" s="361">
        <v>1450</v>
      </c>
      <c r="H10" s="362">
        <v>0.998</v>
      </c>
      <c r="I10" s="361">
        <v>302397</v>
      </c>
      <c r="J10" s="363">
        <v>70</v>
      </c>
      <c r="K10" s="361">
        <v>0</v>
      </c>
      <c r="L10" s="364">
        <v>1</v>
      </c>
      <c r="M10" s="222" t="s">
        <v>288</v>
      </c>
    </row>
    <row r="11" spans="1:12" s="222" customFormat="1" ht="63" customHeight="1">
      <c r="A11" s="359" t="s">
        <v>307</v>
      </c>
      <c r="B11" s="360" t="s">
        <v>12</v>
      </c>
      <c r="C11" s="361">
        <v>17629762</v>
      </c>
      <c r="D11" s="361">
        <v>91.8</v>
      </c>
      <c r="E11" s="361">
        <v>15.7</v>
      </c>
      <c r="F11" s="361">
        <v>1326</v>
      </c>
      <c r="G11" s="361">
        <v>4170569</v>
      </c>
      <c r="H11" s="362">
        <v>0.76</v>
      </c>
      <c r="I11" s="361">
        <v>8390192</v>
      </c>
      <c r="J11" s="363">
        <v>77.2</v>
      </c>
      <c r="K11" s="361">
        <v>33</v>
      </c>
      <c r="L11" s="364">
        <v>0</v>
      </c>
    </row>
    <row r="12" spans="1:12" s="222" customFormat="1" ht="33.75" customHeight="1">
      <c r="A12" s="359" t="s">
        <v>314</v>
      </c>
      <c r="B12" s="360" t="s">
        <v>135</v>
      </c>
      <c r="C12" s="361">
        <v>427164</v>
      </c>
      <c r="D12" s="361">
        <v>93</v>
      </c>
      <c r="E12" s="361">
        <v>18</v>
      </c>
      <c r="F12" s="361">
        <v>72</v>
      </c>
      <c r="G12" s="361">
        <v>-52747</v>
      </c>
      <c r="H12" s="362">
        <v>0.7</v>
      </c>
      <c r="I12" s="361">
        <v>454586</v>
      </c>
      <c r="J12" s="363">
        <v>100</v>
      </c>
      <c r="K12" s="361">
        <v>11</v>
      </c>
      <c r="L12" s="364">
        <v>0</v>
      </c>
    </row>
    <row r="13" spans="1:12" s="222" customFormat="1" ht="67.5" customHeight="1">
      <c r="A13" s="359" t="s">
        <v>309</v>
      </c>
      <c r="B13" s="360" t="s">
        <v>790</v>
      </c>
      <c r="C13" s="361">
        <v>130493</v>
      </c>
      <c r="D13" s="361">
        <v>105</v>
      </c>
      <c r="E13" s="361">
        <v>0</v>
      </c>
      <c r="F13" s="361">
        <v>259</v>
      </c>
      <c r="G13" s="361">
        <v>381</v>
      </c>
      <c r="H13" s="362">
        <v>1.22</v>
      </c>
      <c r="I13" s="361">
        <v>9443</v>
      </c>
      <c r="J13" s="363">
        <v>85</v>
      </c>
      <c r="K13" s="361">
        <v>0</v>
      </c>
      <c r="L13" s="364">
        <v>0</v>
      </c>
    </row>
    <row r="14" spans="1:12" s="222" customFormat="1" ht="32.25" customHeight="1">
      <c r="A14" s="359" t="s">
        <v>304</v>
      </c>
      <c r="B14" s="360" t="s">
        <v>305</v>
      </c>
      <c r="C14" s="361">
        <v>1374323</v>
      </c>
      <c r="D14" s="361">
        <v>159</v>
      </c>
      <c r="E14" s="361">
        <v>28</v>
      </c>
      <c r="F14" s="361">
        <v>625</v>
      </c>
      <c r="G14" s="361">
        <v>73605</v>
      </c>
      <c r="H14" s="362">
        <v>0.95</v>
      </c>
      <c r="I14" s="361">
        <v>96326</v>
      </c>
      <c r="J14" s="363">
        <v>100</v>
      </c>
      <c r="K14" s="361">
        <v>0</v>
      </c>
      <c r="L14" s="364">
        <v>0</v>
      </c>
    </row>
    <row r="15" spans="1:12" s="222" customFormat="1" ht="76.5">
      <c r="A15" s="359" t="s">
        <v>48</v>
      </c>
      <c r="B15" s="360" t="s">
        <v>49</v>
      </c>
      <c r="C15" s="361">
        <v>165785</v>
      </c>
      <c r="D15" s="361">
        <v>72</v>
      </c>
      <c r="E15" s="361">
        <v>0</v>
      </c>
      <c r="F15" s="361">
        <v>157</v>
      </c>
      <c r="G15" s="361">
        <v>-18167</v>
      </c>
      <c r="H15" s="362">
        <v>1.08</v>
      </c>
      <c r="I15" s="361">
        <v>79324</v>
      </c>
      <c r="J15" s="363">
        <v>30</v>
      </c>
      <c r="K15" s="361">
        <v>0</v>
      </c>
      <c r="L15" s="364">
        <v>0</v>
      </c>
    </row>
    <row r="16" spans="1:12" s="222" customFormat="1" ht="69.75" customHeight="1">
      <c r="A16" s="359" t="s">
        <v>308</v>
      </c>
      <c r="B16" s="360" t="s">
        <v>490</v>
      </c>
      <c r="C16" s="361">
        <v>73394</v>
      </c>
      <c r="D16" s="361">
        <v>61</v>
      </c>
      <c r="E16" s="361">
        <v>0</v>
      </c>
      <c r="F16" s="361">
        <v>103</v>
      </c>
      <c r="G16" s="361">
        <v>-4732</v>
      </c>
      <c r="H16" s="362">
        <v>1.07</v>
      </c>
      <c r="I16" s="361">
        <v>13456</v>
      </c>
      <c r="J16" s="363">
        <v>96</v>
      </c>
      <c r="K16" s="361">
        <v>0</v>
      </c>
      <c r="L16" s="364">
        <v>0</v>
      </c>
    </row>
    <row r="17" spans="1:12" s="222" customFormat="1" ht="66" customHeight="1">
      <c r="A17" s="359" t="s">
        <v>306</v>
      </c>
      <c r="B17" s="360" t="s">
        <v>491</v>
      </c>
      <c r="C17" s="361">
        <v>343626</v>
      </c>
      <c r="D17" s="361">
        <v>177</v>
      </c>
      <c r="E17" s="361">
        <v>0</v>
      </c>
      <c r="F17" s="361">
        <v>84</v>
      </c>
      <c r="G17" s="361">
        <v>0</v>
      </c>
      <c r="H17" s="362">
        <v>0.84</v>
      </c>
      <c r="I17" s="361">
        <v>0</v>
      </c>
      <c r="J17" s="363">
        <v>64</v>
      </c>
      <c r="K17" s="361">
        <v>0</v>
      </c>
      <c r="L17" s="364">
        <v>0</v>
      </c>
    </row>
    <row r="18" spans="1:12" s="221" customFormat="1" ht="38.25">
      <c r="A18" s="359" t="s">
        <v>759</v>
      </c>
      <c r="B18" s="360" t="s">
        <v>760</v>
      </c>
      <c r="C18" s="361">
        <v>374096</v>
      </c>
      <c r="D18" s="361">
        <v>111</v>
      </c>
      <c r="E18" s="361">
        <v>0</v>
      </c>
      <c r="F18" s="361">
        <v>417</v>
      </c>
      <c r="G18" s="361">
        <v>-66305</v>
      </c>
      <c r="H18" s="362">
        <v>0.99</v>
      </c>
      <c r="I18" s="361">
        <v>25961</v>
      </c>
      <c r="J18" s="363">
        <v>85</v>
      </c>
      <c r="K18" s="361">
        <v>4</v>
      </c>
      <c r="L18" s="364">
        <v>2</v>
      </c>
    </row>
    <row r="19" spans="1:12" s="222" customFormat="1" ht="27" customHeight="1" thickBot="1">
      <c r="A19" s="433" t="s">
        <v>796</v>
      </c>
      <c r="B19" s="434" t="s">
        <v>794</v>
      </c>
      <c r="C19" s="435">
        <v>407462</v>
      </c>
      <c r="D19" s="435" t="s">
        <v>781</v>
      </c>
      <c r="E19" s="435">
        <v>0.01</v>
      </c>
      <c r="F19" s="435">
        <v>103</v>
      </c>
      <c r="G19" s="435">
        <v>9406</v>
      </c>
      <c r="H19" s="436">
        <v>0.97</v>
      </c>
      <c r="I19" s="435">
        <v>109000</v>
      </c>
      <c r="J19" s="437">
        <v>70</v>
      </c>
      <c r="K19" s="435">
        <v>0</v>
      </c>
      <c r="L19" s="438">
        <v>0</v>
      </c>
    </row>
    <row r="21" spans="1:12" ht="12.75">
      <c r="A21" s="506" t="s">
        <v>858</v>
      </c>
      <c r="B21" s="507"/>
      <c r="C21" s="507"/>
      <c r="D21" s="507"/>
      <c r="E21" s="507"/>
      <c r="F21" s="507"/>
      <c r="G21" s="507"/>
      <c r="H21" s="507"/>
      <c r="I21" s="507"/>
      <c r="J21" s="507"/>
      <c r="K21" s="507"/>
      <c r="L21" s="507"/>
    </row>
    <row r="22" spans="1:12" ht="12.75">
      <c r="A22" s="507"/>
      <c r="B22" s="507"/>
      <c r="C22" s="507"/>
      <c r="D22" s="507"/>
      <c r="E22" s="507"/>
      <c r="F22" s="507"/>
      <c r="G22" s="507"/>
      <c r="H22" s="507"/>
      <c r="I22" s="507"/>
      <c r="J22" s="507"/>
      <c r="K22" s="507"/>
      <c r="L22" s="507"/>
    </row>
    <row r="23" spans="1:12" ht="12.75">
      <c r="A23" s="507"/>
      <c r="B23" s="507"/>
      <c r="C23" s="507"/>
      <c r="D23" s="507"/>
      <c r="E23" s="507"/>
      <c r="F23" s="507"/>
      <c r="G23" s="507"/>
      <c r="H23" s="507"/>
      <c r="I23" s="507"/>
      <c r="J23" s="507"/>
      <c r="K23" s="507"/>
      <c r="L23" s="507"/>
    </row>
    <row r="24" spans="1:12" ht="12.75">
      <c r="A24" s="507"/>
      <c r="B24" s="507"/>
      <c r="C24" s="507"/>
      <c r="D24" s="507"/>
      <c r="E24" s="507"/>
      <c r="F24" s="507"/>
      <c r="G24" s="507"/>
      <c r="H24" s="507"/>
      <c r="I24" s="507"/>
      <c r="J24" s="507"/>
      <c r="K24" s="507"/>
      <c r="L24" s="507"/>
    </row>
    <row r="25" spans="1:12" ht="12.75">
      <c r="A25" s="507"/>
      <c r="B25" s="507"/>
      <c r="C25" s="507"/>
      <c r="D25" s="507"/>
      <c r="E25" s="507"/>
      <c r="F25" s="507"/>
      <c r="G25" s="507"/>
      <c r="H25" s="507"/>
      <c r="I25" s="507"/>
      <c r="J25" s="507"/>
      <c r="K25" s="507"/>
      <c r="L25" s="507"/>
    </row>
    <row r="26" spans="1:12" ht="12.75">
      <c r="A26" s="507"/>
      <c r="B26" s="507"/>
      <c r="C26" s="507"/>
      <c r="D26" s="507"/>
      <c r="E26" s="507"/>
      <c r="F26" s="507"/>
      <c r="G26" s="507"/>
      <c r="H26" s="507"/>
      <c r="I26" s="507"/>
      <c r="J26" s="507"/>
      <c r="K26" s="507"/>
      <c r="L26" s="507"/>
    </row>
    <row r="27" spans="1:12" ht="12.75">
      <c r="A27" s="507"/>
      <c r="B27" s="507"/>
      <c r="C27" s="507"/>
      <c r="D27" s="507"/>
      <c r="E27" s="507"/>
      <c r="F27" s="507"/>
      <c r="G27" s="507"/>
      <c r="H27" s="507"/>
      <c r="I27" s="507"/>
      <c r="J27" s="507"/>
      <c r="K27" s="507"/>
      <c r="L27" s="507"/>
    </row>
    <row r="34" ht="12.75">
      <c r="P34" s="18"/>
    </row>
    <row r="40" ht="12.75">
      <c r="K40" s="161"/>
    </row>
    <row r="41" ht="12.75">
      <c r="K41" s="161"/>
    </row>
    <row r="43" ht="138" customHeight="1"/>
  </sheetData>
  <sheetProtection/>
  <mergeCells count="5">
    <mergeCell ref="A21:L27"/>
    <mergeCell ref="A3:L3"/>
    <mergeCell ref="A1:G1"/>
    <mergeCell ref="H1:L1"/>
    <mergeCell ref="A7:A9"/>
  </mergeCells>
  <printOptions horizontalCentered="1"/>
  <pageMargins left="0.5905511811023623" right="0.5905511811023623" top="0.7874015748031497" bottom="0.5905511811023623" header="0.31496062992125984" footer="0.31496062992125984"/>
  <pageSetup horizontalDpi="600" verticalDpi="600" orientation="landscape" paperSize="9" scale="81" r:id="rId1"/>
  <headerFooter alignWithMargins="0">
    <oddFooter>&amp;C&amp;P&amp;R&amp;A</oddFooter>
  </headerFooter>
  <rowBreaks count="1" manualBreakCount="1">
    <brk id="14" max="11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K40"/>
  <sheetViews>
    <sheetView view="pageBreakPreview" zoomScaleSheetLayoutView="100" zoomScalePageLayoutView="0" workbookViewId="0" topLeftCell="A1">
      <selection activeCell="D4" sqref="D4"/>
    </sheetView>
  </sheetViews>
  <sheetFormatPr defaultColWidth="9.00390625" defaultRowHeight="12.75"/>
  <cols>
    <col min="1" max="1" width="54.125" style="0" customWidth="1"/>
    <col min="2" max="2" width="17.00390625" style="0" customWidth="1"/>
    <col min="3" max="3" width="11.375" style="32" customWidth="1"/>
    <col min="4" max="4" width="10.875" style="0" customWidth="1"/>
    <col min="5" max="5" width="10.75390625" style="0" customWidth="1"/>
    <col min="6" max="6" width="11.00390625" style="0" customWidth="1"/>
    <col min="7" max="7" width="11.125" style="0" customWidth="1"/>
  </cols>
  <sheetData>
    <row r="1" spans="1:7" ht="16.5">
      <c r="A1" s="482" t="s">
        <v>324</v>
      </c>
      <c r="B1" s="514"/>
      <c r="C1" s="514"/>
      <c r="D1" s="514"/>
      <c r="E1" s="514"/>
      <c r="F1" s="514"/>
      <c r="G1" s="514"/>
    </row>
    <row r="2" spans="1:7" ht="39" customHeight="1" thickBot="1">
      <c r="A2" s="515" t="s">
        <v>138</v>
      </c>
      <c r="B2" s="516"/>
      <c r="C2" s="516"/>
      <c r="D2" s="516"/>
      <c r="E2" s="516"/>
      <c r="F2" s="516"/>
      <c r="G2" s="516"/>
    </row>
    <row r="3" spans="1:7" ht="16.5">
      <c r="A3" s="473" t="s">
        <v>812</v>
      </c>
      <c r="B3" s="512" t="s">
        <v>747</v>
      </c>
      <c r="C3" s="502" t="s">
        <v>714</v>
      </c>
      <c r="D3" s="502"/>
      <c r="E3" s="502"/>
      <c r="F3" s="502"/>
      <c r="G3" s="505"/>
    </row>
    <row r="4" spans="1:7" ht="16.5">
      <c r="A4" s="511"/>
      <c r="B4" s="513"/>
      <c r="C4" s="16">
        <v>2013</v>
      </c>
      <c r="D4" s="16">
        <v>2014</v>
      </c>
      <c r="E4" s="16"/>
      <c r="F4" s="16"/>
      <c r="G4" s="34"/>
    </row>
    <row r="5" spans="1:7" ht="17.25" thickBot="1">
      <c r="A5" s="36">
        <v>1</v>
      </c>
      <c r="B5" s="27">
        <v>2</v>
      </c>
      <c r="C5" s="27">
        <v>3</v>
      </c>
      <c r="D5" s="27">
        <v>4</v>
      </c>
      <c r="E5" s="27">
        <v>5</v>
      </c>
      <c r="F5" s="27">
        <v>6</v>
      </c>
      <c r="G5" s="37">
        <v>7</v>
      </c>
    </row>
    <row r="6" spans="1:7" s="316" customFormat="1" ht="29.25" customHeight="1">
      <c r="A6" s="385" t="s">
        <v>232</v>
      </c>
      <c r="B6" s="386" t="s">
        <v>516</v>
      </c>
      <c r="C6" s="387">
        <v>160.9</v>
      </c>
      <c r="D6" s="387">
        <v>134.2</v>
      </c>
      <c r="E6" s="388"/>
      <c r="F6" s="389"/>
      <c r="G6" s="390"/>
    </row>
    <row r="7" spans="1:7" s="316" customFormat="1" ht="29.25" customHeight="1">
      <c r="A7" s="380" t="s">
        <v>231</v>
      </c>
      <c r="B7" s="381" t="s">
        <v>297</v>
      </c>
      <c r="C7" s="295">
        <v>127.9</v>
      </c>
      <c r="D7" s="295">
        <v>108.6</v>
      </c>
      <c r="E7" s="73"/>
      <c r="F7" s="382"/>
      <c r="G7" s="383"/>
    </row>
    <row r="8" spans="1:7" s="316" customFormat="1" ht="29.25" customHeight="1">
      <c r="A8" s="380" t="s">
        <v>293</v>
      </c>
      <c r="B8" s="381" t="s">
        <v>297</v>
      </c>
      <c r="C8" s="295">
        <v>2</v>
      </c>
      <c r="D8" s="295">
        <v>1.704</v>
      </c>
      <c r="E8" s="73"/>
      <c r="F8" s="382"/>
      <c r="G8" s="383"/>
    </row>
    <row r="9" spans="1:7" s="316" customFormat="1" ht="29.25" customHeight="1">
      <c r="A9" s="380" t="s">
        <v>517</v>
      </c>
      <c r="B9" s="381" t="s">
        <v>298</v>
      </c>
      <c r="C9" s="295">
        <v>317</v>
      </c>
      <c r="D9" s="295">
        <f>133.35+235.8</f>
        <v>369.15</v>
      </c>
      <c r="E9" s="73"/>
      <c r="F9" s="382"/>
      <c r="G9" s="383"/>
    </row>
    <row r="10" spans="1:7" s="316" customFormat="1" ht="29.25" customHeight="1">
      <c r="A10" s="391" t="s">
        <v>294</v>
      </c>
      <c r="B10" s="381" t="s">
        <v>299</v>
      </c>
      <c r="C10" s="378">
        <v>110583</v>
      </c>
      <c r="D10" s="378">
        <v>101516</v>
      </c>
      <c r="E10" s="73"/>
      <c r="F10" s="382"/>
      <c r="G10" s="383"/>
    </row>
    <row r="11" spans="1:7" s="316" customFormat="1" ht="29.25" customHeight="1">
      <c r="A11" s="391" t="s">
        <v>295</v>
      </c>
      <c r="B11" s="381" t="s">
        <v>299</v>
      </c>
      <c r="C11" s="378">
        <v>28666</v>
      </c>
      <c r="D11" s="378">
        <v>27045</v>
      </c>
      <c r="E11" s="384"/>
      <c r="F11" s="384"/>
      <c r="G11" s="392"/>
    </row>
    <row r="12" spans="1:7" s="316" customFormat="1" ht="29.25" customHeight="1" thickBot="1">
      <c r="A12" s="393" t="s">
        <v>296</v>
      </c>
      <c r="B12" s="394" t="s">
        <v>300</v>
      </c>
      <c r="C12" s="294">
        <v>2100</v>
      </c>
      <c r="D12" s="294">
        <v>1605</v>
      </c>
      <c r="E12" s="395"/>
      <c r="F12" s="395"/>
      <c r="G12" s="396"/>
    </row>
    <row r="39" ht="12.75">
      <c r="K39" s="161"/>
    </row>
    <row r="40" ht="12.75">
      <c r="K40" s="161"/>
    </row>
  </sheetData>
  <sheetProtection/>
  <mergeCells count="5">
    <mergeCell ref="A3:A4"/>
    <mergeCell ref="B3:B4"/>
    <mergeCell ref="A1:G1"/>
    <mergeCell ref="A2:G2"/>
    <mergeCell ref="C3:G3"/>
  </mergeCells>
  <printOptions horizontalCentered="1"/>
  <pageMargins left="0.5905511811023623" right="0.5905511811023623" top="0.7874015748031497" bottom="0.5905511811023623" header="0.31496062992125984" footer="0.31496062992125984"/>
  <pageSetup horizontalDpi="600" verticalDpi="600" orientation="landscape" paperSize="9" r:id="rId1"/>
  <headerFooter alignWithMargins="0">
    <oddFooter>&amp;C&amp;P&amp;R&amp;A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Минэкономразвития Сам.обл.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LAICHENKOVA</dc:creator>
  <cp:keywords/>
  <dc:description/>
  <cp:lastModifiedBy>Елена</cp:lastModifiedBy>
  <cp:lastPrinted>2015-10-28T06:23:15Z</cp:lastPrinted>
  <dcterms:created xsi:type="dcterms:W3CDTF">2008-02-26T09:48:17Z</dcterms:created>
  <dcterms:modified xsi:type="dcterms:W3CDTF">2015-12-16T10:48:24Z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