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305" activeTab="0"/>
  </bookViews>
  <sheets>
    <sheet name="ГО" sheetId="1" r:id="rId1"/>
  </sheets>
  <definedNames>
    <definedName name="_xlnm.Print_Area" localSheetId="0">'ГО'!$A$1:$Y$24</definedName>
  </definedNames>
  <calcPr fullCalcOnLoad="1"/>
</workbook>
</file>

<file path=xl/sharedStrings.xml><?xml version="1.0" encoding="utf-8"?>
<sst xmlns="http://schemas.openxmlformats.org/spreadsheetml/2006/main" count="78" uniqueCount="53">
  <si>
    <t>Место</t>
  </si>
  <si>
    <t>1.</t>
  </si>
  <si>
    <t>Самара</t>
  </si>
  <si>
    <t>2.</t>
  </si>
  <si>
    <t>Тольятти</t>
  </si>
  <si>
    <t>3.</t>
  </si>
  <si>
    <t>Сызрань</t>
  </si>
  <si>
    <t>4.</t>
  </si>
  <si>
    <t>Новокуйбышевск</t>
  </si>
  <si>
    <t>5.</t>
  </si>
  <si>
    <t>Чапаевск</t>
  </si>
  <si>
    <t>6.</t>
  </si>
  <si>
    <t>Отрадный</t>
  </si>
  <si>
    <t>7.</t>
  </si>
  <si>
    <t>Жигулевск</t>
  </si>
  <si>
    <t>8.</t>
  </si>
  <si>
    <t>Октябрьск</t>
  </si>
  <si>
    <t>9.</t>
  </si>
  <si>
    <t>Кинель</t>
  </si>
  <si>
    <t>10.</t>
  </si>
  <si>
    <t>Похвистнево</t>
  </si>
  <si>
    <t>По расчетным данным министерства экономического развития, инвестиций и торговли Самарской области.</t>
  </si>
  <si>
    <t>январь-июнь 2009 года</t>
  </si>
  <si>
    <t>январь-июль 2009 года</t>
  </si>
  <si>
    <t>январь-июль 2008 года</t>
  </si>
  <si>
    <t xml:space="preserve"> январь-июнь 2008 года</t>
  </si>
  <si>
    <t>январь-август 2009 года</t>
  </si>
  <si>
    <t>январь-август 2008 года</t>
  </si>
  <si>
    <t>№ п/п</t>
  </si>
  <si>
    <t>В среднем по области</t>
  </si>
  <si>
    <t>В среднем по городским округам</t>
  </si>
  <si>
    <t xml:space="preserve">Наименование </t>
  </si>
  <si>
    <t>По данным министерства труда, занятости и миграционной политики Самарской области.</t>
  </si>
  <si>
    <t>по состоянию на 01.09.2009 года</t>
  </si>
  <si>
    <t>по состоянию на 31.08.2008 года</t>
  </si>
  <si>
    <r>
      <t xml:space="preserve">Отгружено товаров собственного производства по совокупности разделов C,D,E на душу населения,             рублей </t>
    </r>
    <r>
      <rPr>
        <vertAlign val="superscript"/>
        <sz val="12"/>
        <rFont val="Times New Roman"/>
        <family val="1"/>
      </rPr>
      <t xml:space="preserve">1 </t>
    </r>
  </si>
  <si>
    <r>
      <t>Среднеме-сячная заработная плата, рублей</t>
    </r>
    <r>
      <rPr>
        <vertAlign val="superscript"/>
        <sz val="12"/>
        <rFont val="Times New Roman"/>
        <family val="1"/>
      </rPr>
      <t xml:space="preserve"> 1</t>
    </r>
  </si>
  <si>
    <r>
      <t>Инвестиции в основной  капитал на душу населения,                        рублей</t>
    </r>
    <r>
      <rPr>
        <vertAlign val="superscript"/>
        <sz val="12"/>
        <rFont val="Times New Roman"/>
        <family val="1"/>
      </rPr>
      <t>1</t>
    </r>
  </si>
  <si>
    <r>
      <t xml:space="preserve">Уровень официально зарегистри-рованной безработицы,                          % </t>
    </r>
    <r>
      <rPr>
        <vertAlign val="superscript"/>
        <sz val="12"/>
        <rFont val="Times New Roman"/>
        <family val="1"/>
      </rPr>
      <t>2</t>
    </r>
  </si>
  <si>
    <r>
      <t>Бюджетная обеспеченность с учетом безвозмездных перечислений на душу населения, рублей</t>
    </r>
    <r>
      <rPr>
        <vertAlign val="superscript"/>
        <sz val="12"/>
        <rFont val="Times New Roman"/>
        <family val="1"/>
      </rPr>
      <t xml:space="preserve"> 3</t>
    </r>
  </si>
  <si>
    <r>
      <t>Бюджетная  обеспеченность за счет налоговых и неналоговых доходов на душу населения, рублей</t>
    </r>
    <r>
      <rPr>
        <vertAlign val="superscript"/>
        <sz val="12"/>
        <rFont val="Times New Roman"/>
        <family val="1"/>
      </rPr>
      <t xml:space="preserve"> 3</t>
    </r>
  </si>
  <si>
    <t>Естествен-ный прирост (убыль) населения, на 1000 населения</t>
  </si>
  <si>
    <t>По данным территориального органа Федеральной службы государственной статистики по Самарской области по организациям, не относящимся к субъектам малого предпринимательства.</t>
  </si>
  <si>
    <t>январь-март 2016 года</t>
  </si>
  <si>
    <t xml:space="preserve"> на 31.03.2016</t>
  </si>
  <si>
    <t>3..4</t>
  </si>
  <si>
    <t xml:space="preserve"> Рейтинг городских округов Самарской области в 2016 – 2017 годах</t>
  </si>
  <si>
    <t>январь-март 2017 года</t>
  </si>
  <si>
    <t xml:space="preserve"> на 31.03.2017</t>
  </si>
  <si>
    <t>5..6</t>
  </si>
  <si>
    <t>Сводный рейтинг</t>
  </si>
  <si>
    <r>
      <t>январь-март 2016 года</t>
    </r>
    <r>
      <rPr>
        <vertAlign val="superscript"/>
        <sz val="12"/>
        <rFont val="Times New Roman"/>
        <family val="1"/>
      </rPr>
      <t>4</t>
    </r>
  </si>
  <si>
    <t>Рейтинг 2016 года скорректирован по уточненным данным территориального органа Федеральной службы государственной стаитистики по Самарской области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</si>
</sst>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#,##0.0"/>
    <numFmt numFmtId="183" formatCode="[$-FC19]d\ mmmm\ yyyy\ &quot;г.&quot;"/>
  </numFmts>
  <fonts count="52">
    <font>
      <sz val="10"/>
      <name val="Arial Cyr"/>
      <family val="0"/>
    </font>
    <font>
      <sz val="10"/>
      <name val="Helv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trike/>
      <sz val="10"/>
      <name val="Arial Cyr"/>
      <family val="0"/>
    </font>
    <font>
      <strike/>
      <sz val="10"/>
      <name val="Times New Roman"/>
      <family val="1"/>
    </font>
    <font>
      <strike/>
      <sz val="10"/>
      <color indexed="8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4"/>
      <color indexed="8"/>
      <name val="Times New Roman"/>
      <family val="1"/>
    </font>
    <font>
      <strike/>
      <sz val="14"/>
      <name val="Times New Roman"/>
      <family val="1"/>
    </font>
    <font>
      <i/>
      <sz val="14"/>
      <name val="Times New Roman"/>
      <family val="1"/>
    </font>
    <font>
      <vertAlign val="superscript"/>
      <sz val="14"/>
      <name val="Times New Roman"/>
      <family val="1"/>
    </font>
    <font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1" fillId="0" borderId="0">
      <alignment/>
      <protection/>
    </xf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13" fillId="0" borderId="0" xfId="0" applyFont="1" applyFill="1" applyBorder="1" applyAlignment="1">
      <alignment horizontal="center" wrapText="1"/>
    </xf>
    <xf numFmtId="0" fontId="16" fillId="0" borderId="0" xfId="0" applyFont="1" applyFill="1" applyBorder="1" applyAlignment="1">
      <alignment horizontal="center" vertical="justify"/>
    </xf>
    <xf numFmtId="0" fontId="16" fillId="0" borderId="0" xfId="0" applyFont="1" applyBorder="1" applyAlignment="1">
      <alignment horizontal="center" vertical="justify"/>
    </xf>
    <xf numFmtId="0" fontId="13" fillId="0" borderId="0" xfId="0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horizontal="center" vertical="center" textRotation="90" wrapText="1"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/>
    </xf>
    <xf numFmtId="0" fontId="8" fillId="0" borderId="0" xfId="0" applyFont="1" applyFill="1" applyAlignment="1">
      <alignment/>
    </xf>
    <xf numFmtId="0" fontId="5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 vertical="top" wrapText="1"/>
    </xf>
    <xf numFmtId="0" fontId="11" fillId="7" borderId="10" xfId="0" applyFont="1" applyFill="1" applyBorder="1" applyAlignment="1">
      <alignment horizontal="center" vertical="center" textRotation="90" wrapText="1"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182" fontId="13" fillId="0" borderId="0" xfId="0" applyNumberFormat="1" applyFont="1" applyFill="1" applyBorder="1" applyAlignment="1">
      <alignment horizontal="center" wrapText="1"/>
    </xf>
    <xf numFmtId="3" fontId="13" fillId="0" borderId="0" xfId="0" applyNumberFormat="1" applyFont="1" applyFill="1" applyBorder="1" applyAlignment="1">
      <alignment horizontal="center" wrapText="1"/>
    </xf>
    <xf numFmtId="3" fontId="8" fillId="0" borderId="0" xfId="0" applyNumberFormat="1" applyFont="1" applyFill="1" applyAlignment="1">
      <alignment/>
    </xf>
    <xf numFmtId="182" fontId="5" fillId="0" borderId="0" xfId="0" applyNumberFormat="1" applyFont="1" applyFill="1" applyBorder="1" applyAlignment="1">
      <alignment horizontal="center" wrapText="1"/>
    </xf>
    <xf numFmtId="3" fontId="5" fillId="0" borderId="0" xfId="0" applyNumberFormat="1" applyFont="1" applyFill="1" applyBorder="1" applyAlignment="1">
      <alignment horizontal="center" wrapText="1"/>
    </xf>
    <xf numFmtId="3" fontId="5" fillId="0" borderId="0" xfId="0" applyNumberFormat="1" applyFont="1" applyFill="1" applyBorder="1" applyAlignment="1">
      <alignment horizontal="center" vertical="top" wrapText="1"/>
    </xf>
    <xf numFmtId="3" fontId="13" fillId="0" borderId="0" xfId="0" applyNumberFormat="1" applyFont="1" applyFill="1" applyBorder="1" applyAlignment="1">
      <alignment horizontal="center" vertical="top" wrapText="1"/>
    </xf>
    <xf numFmtId="0" fontId="14" fillId="0" borderId="0" xfId="0" applyFont="1" applyFill="1" applyBorder="1" applyAlignment="1">
      <alignment horizontal="center" vertical="top" wrapText="1"/>
    </xf>
    <xf numFmtId="0" fontId="14" fillId="0" borderId="0" xfId="0" applyFont="1" applyFill="1" applyBorder="1" applyAlignment="1">
      <alignment horizontal="center" wrapText="1"/>
    </xf>
    <xf numFmtId="3" fontId="15" fillId="0" borderId="0" xfId="0" applyNumberFormat="1" applyFont="1" applyFill="1" applyBorder="1" applyAlignment="1">
      <alignment horizontal="center" wrapText="1"/>
    </xf>
    <xf numFmtId="3" fontId="15" fillId="0" borderId="0" xfId="0" applyNumberFormat="1" applyFont="1" applyFill="1" applyBorder="1" applyAlignment="1">
      <alignment horizontal="center" vertical="top" wrapText="1"/>
    </xf>
    <xf numFmtId="3" fontId="0" fillId="0" borderId="0" xfId="0" applyNumberFormat="1" applyFill="1" applyAlignment="1">
      <alignment/>
    </xf>
    <xf numFmtId="182" fontId="5" fillId="0" borderId="0" xfId="0" applyNumberFormat="1" applyFont="1" applyFill="1" applyBorder="1" applyAlignment="1">
      <alignment horizontal="center" vertical="top" wrapText="1"/>
    </xf>
    <xf numFmtId="4" fontId="13" fillId="0" borderId="0" xfId="0" applyNumberFormat="1" applyFont="1" applyFill="1" applyBorder="1" applyAlignment="1">
      <alignment horizontal="center" wrapText="1"/>
    </xf>
    <xf numFmtId="4" fontId="13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left" wrapText="1"/>
    </xf>
    <xf numFmtId="0" fontId="11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wrapText="1"/>
    </xf>
    <xf numFmtId="0" fontId="5" fillId="0" borderId="0" xfId="0" applyFont="1" applyAlignment="1">
      <alignment horizontal="left" wrapText="1"/>
    </xf>
    <xf numFmtId="0" fontId="5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5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wrapText="1"/>
    </xf>
    <xf numFmtId="0" fontId="5" fillId="7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1"/>
  <sheetViews>
    <sheetView tabSelected="1" view="pageBreakPreview" zoomScale="60" zoomScaleNormal="70" zoomScalePageLayoutView="0" workbookViewId="0" topLeftCell="A1">
      <selection activeCell="T5" sqref="T5"/>
    </sheetView>
  </sheetViews>
  <sheetFormatPr defaultColWidth="9.00390625" defaultRowHeight="12.75"/>
  <cols>
    <col min="1" max="1" width="6.75390625" style="1" customWidth="1"/>
    <col min="2" max="2" width="24.75390625" style="8" customWidth="1"/>
    <col min="3" max="3" width="18.125" style="16" customWidth="1"/>
    <col min="4" max="4" width="7.625" style="16" customWidth="1"/>
    <col min="5" max="5" width="7.25390625" style="16" customWidth="1"/>
    <col min="6" max="6" width="14.75390625" style="8" customWidth="1"/>
    <col min="7" max="8" width="7.125" style="8" customWidth="1"/>
    <col min="9" max="9" width="12.875" style="8" customWidth="1"/>
    <col min="10" max="10" width="8.125" style="8" customWidth="1"/>
    <col min="11" max="11" width="6.875" style="8" customWidth="1"/>
    <col min="12" max="12" width="14.75390625" style="8" customWidth="1"/>
    <col min="13" max="13" width="7.625" style="8" customWidth="1"/>
    <col min="14" max="14" width="8.00390625" style="8" customWidth="1"/>
    <col min="15" max="15" width="17.25390625" style="8" customWidth="1"/>
    <col min="16" max="16" width="6.25390625" style="8" customWidth="1"/>
    <col min="17" max="17" width="6.625" style="8" customWidth="1"/>
    <col min="18" max="18" width="16.25390625" style="8" customWidth="1"/>
    <col min="19" max="19" width="6.25390625" style="8" customWidth="1"/>
    <col min="20" max="20" width="6.00390625" style="8" customWidth="1"/>
    <col min="21" max="21" width="12.25390625" style="8" customWidth="1"/>
    <col min="22" max="22" width="6.25390625" style="8" customWidth="1"/>
    <col min="23" max="23" width="6.875" style="8" customWidth="1"/>
  </cols>
  <sheetData>
    <row r="1" spans="1:23" ht="18.75">
      <c r="A1" s="47" t="s">
        <v>46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</row>
    <row r="2" ht="9" customHeight="1">
      <c r="A2" s="10"/>
    </row>
    <row r="3" spans="1:25" ht="22.5" customHeight="1">
      <c r="A3" s="43" t="s">
        <v>28</v>
      </c>
      <c r="B3" s="43" t="s">
        <v>31</v>
      </c>
      <c r="C3" s="43" t="s">
        <v>35</v>
      </c>
      <c r="D3" s="43" t="s">
        <v>0</v>
      </c>
      <c r="E3" s="44"/>
      <c r="F3" s="43" t="s">
        <v>37</v>
      </c>
      <c r="G3" s="43" t="s">
        <v>0</v>
      </c>
      <c r="H3" s="44"/>
      <c r="I3" s="43" t="s">
        <v>36</v>
      </c>
      <c r="J3" s="43" t="s">
        <v>0</v>
      </c>
      <c r="K3" s="44"/>
      <c r="L3" s="43" t="s">
        <v>38</v>
      </c>
      <c r="M3" s="43" t="s">
        <v>0</v>
      </c>
      <c r="N3" s="44"/>
      <c r="O3" s="43" t="s">
        <v>40</v>
      </c>
      <c r="P3" s="43" t="s">
        <v>0</v>
      </c>
      <c r="Q3" s="44"/>
      <c r="R3" s="43" t="s">
        <v>39</v>
      </c>
      <c r="S3" s="43" t="s">
        <v>0</v>
      </c>
      <c r="T3" s="44"/>
      <c r="U3" s="43" t="s">
        <v>41</v>
      </c>
      <c r="V3" s="43" t="s">
        <v>0</v>
      </c>
      <c r="W3" s="44"/>
      <c r="X3" s="51" t="s">
        <v>50</v>
      </c>
      <c r="Y3" s="51"/>
    </row>
    <row r="4" spans="1:25" ht="18.75" customHeight="1">
      <c r="A4" s="44"/>
      <c r="B4" s="43"/>
      <c r="C4" s="43"/>
      <c r="D4" s="43" t="s">
        <v>26</v>
      </c>
      <c r="E4" s="44" t="s">
        <v>27</v>
      </c>
      <c r="F4" s="43"/>
      <c r="G4" s="43" t="s">
        <v>22</v>
      </c>
      <c r="H4" s="44" t="s">
        <v>25</v>
      </c>
      <c r="I4" s="43"/>
      <c r="J4" s="43" t="s">
        <v>23</v>
      </c>
      <c r="K4" s="44" t="s">
        <v>24</v>
      </c>
      <c r="L4" s="43"/>
      <c r="M4" s="43" t="s">
        <v>33</v>
      </c>
      <c r="N4" s="44" t="s">
        <v>34</v>
      </c>
      <c r="O4" s="43"/>
      <c r="P4" s="43" t="s">
        <v>26</v>
      </c>
      <c r="Q4" s="44" t="s">
        <v>27</v>
      </c>
      <c r="R4" s="43"/>
      <c r="S4" s="43" t="s">
        <v>26</v>
      </c>
      <c r="T4" s="44" t="s">
        <v>27</v>
      </c>
      <c r="U4" s="43"/>
      <c r="V4" s="43" t="s">
        <v>23</v>
      </c>
      <c r="W4" s="44" t="s">
        <v>24</v>
      </c>
      <c r="X4" s="51"/>
      <c r="Y4" s="51"/>
    </row>
    <row r="5" spans="1:25" ht="186" customHeight="1">
      <c r="A5" s="44"/>
      <c r="B5" s="44"/>
      <c r="C5" s="44"/>
      <c r="D5" s="7" t="s">
        <v>47</v>
      </c>
      <c r="E5" s="7" t="s">
        <v>51</v>
      </c>
      <c r="F5" s="44"/>
      <c r="G5" s="7" t="s">
        <v>47</v>
      </c>
      <c r="H5" s="7" t="s">
        <v>43</v>
      </c>
      <c r="I5" s="44"/>
      <c r="J5" s="7" t="s">
        <v>47</v>
      </c>
      <c r="K5" s="7" t="s">
        <v>43</v>
      </c>
      <c r="L5" s="44"/>
      <c r="M5" s="7" t="s">
        <v>48</v>
      </c>
      <c r="N5" s="7" t="s">
        <v>44</v>
      </c>
      <c r="O5" s="44"/>
      <c r="P5" s="7" t="s">
        <v>47</v>
      </c>
      <c r="Q5" s="7" t="s">
        <v>43</v>
      </c>
      <c r="R5" s="44"/>
      <c r="S5" s="7" t="s">
        <v>47</v>
      </c>
      <c r="T5" s="7" t="s">
        <v>43</v>
      </c>
      <c r="U5" s="44"/>
      <c r="V5" s="7" t="s">
        <v>47</v>
      </c>
      <c r="W5" s="7" t="s">
        <v>43</v>
      </c>
      <c r="X5" s="23" t="s">
        <v>47</v>
      </c>
      <c r="Y5" s="23" t="s">
        <v>43</v>
      </c>
    </row>
    <row r="6" spans="1:25" ht="26.25" customHeight="1">
      <c r="A6" s="3" t="s">
        <v>1</v>
      </c>
      <c r="B6" s="11" t="s">
        <v>2</v>
      </c>
      <c r="C6" s="27">
        <v>57931.86247564694</v>
      </c>
      <c r="D6" s="3">
        <v>7</v>
      </c>
      <c r="E6" s="3">
        <v>6</v>
      </c>
      <c r="F6" s="27">
        <v>8623.311742212793</v>
      </c>
      <c r="G6" s="27">
        <f>RANK(F6,F$6:F$15)</f>
        <v>5</v>
      </c>
      <c r="H6" s="27">
        <v>4</v>
      </c>
      <c r="I6" s="27">
        <v>36016.2</v>
      </c>
      <c r="J6" s="27">
        <f>RANK(I6,I$6:I$15)</f>
        <v>1</v>
      </c>
      <c r="K6" s="27">
        <v>1</v>
      </c>
      <c r="L6" s="39">
        <v>0.6359716888123722</v>
      </c>
      <c r="M6" s="27">
        <v>1</v>
      </c>
      <c r="N6" s="27">
        <v>2</v>
      </c>
      <c r="O6" s="27">
        <v>2580.2134360656914</v>
      </c>
      <c r="P6" s="27">
        <v>1</v>
      </c>
      <c r="Q6" s="27">
        <v>1</v>
      </c>
      <c r="R6" s="27">
        <v>4121.704741346811</v>
      </c>
      <c r="S6" s="27">
        <f>RANK(R6,R$6:R$15)</f>
        <v>1</v>
      </c>
      <c r="T6" s="27">
        <v>2</v>
      </c>
      <c r="U6" s="29">
        <v>-3</v>
      </c>
      <c r="V6" s="27">
        <f>RANK(U6,U$6:U$15)</f>
        <v>3</v>
      </c>
      <c r="W6" s="27" t="s">
        <v>45</v>
      </c>
      <c r="X6" s="41">
        <v>1</v>
      </c>
      <c r="Y6" s="41">
        <v>1</v>
      </c>
    </row>
    <row r="7" spans="1:25" ht="26.25" customHeight="1">
      <c r="A7" s="3" t="s">
        <v>3</v>
      </c>
      <c r="B7" s="11" t="s">
        <v>4</v>
      </c>
      <c r="C7" s="27">
        <v>137034.37058011416</v>
      </c>
      <c r="D7" s="3">
        <v>3</v>
      </c>
      <c r="E7" s="3">
        <v>4</v>
      </c>
      <c r="F7" s="27">
        <v>6277.803500584744</v>
      </c>
      <c r="G7" s="27">
        <f aca="true" t="shared" si="0" ref="G7:G15">RANK(F7,F$6:F$15)</f>
        <v>6</v>
      </c>
      <c r="H7" s="27">
        <v>5</v>
      </c>
      <c r="I7" s="27">
        <v>30774.5</v>
      </c>
      <c r="J7" s="27">
        <f aca="true" t="shared" si="1" ref="J7:J15">RANK(I7,I$6:I$15)</f>
        <v>4</v>
      </c>
      <c r="K7" s="27">
        <v>4</v>
      </c>
      <c r="L7" s="39">
        <v>1.8424252911685677</v>
      </c>
      <c r="M7" s="27">
        <v>8</v>
      </c>
      <c r="N7" s="27">
        <v>8</v>
      </c>
      <c r="O7" s="27">
        <v>1861.483815094143</v>
      </c>
      <c r="P7" s="27">
        <v>5</v>
      </c>
      <c r="Q7" s="27">
        <v>4</v>
      </c>
      <c r="R7" s="27">
        <v>3007.1732392863723</v>
      </c>
      <c r="S7" s="27">
        <f aca="true" t="shared" si="2" ref="S7:S15">RANK(R7,R$6:R$15)</f>
        <v>4</v>
      </c>
      <c r="T7" s="27">
        <v>4</v>
      </c>
      <c r="U7" s="29">
        <v>-1.8</v>
      </c>
      <c r="V7" s="27">
        <f aca="true" t="shared" si="3" ref="V7:V15">RANK(U7,U$6:U$15)</f>
        <v>2</v>
      </c>
      <c r="W7" s="27">
        <v>2</v>
      </c>
      <c r="X7" s="41">
        <v>4</v>
      </c>
      <c r="Y7" s="41">
        <v>4</v>
      </c>
    </row>
    <row r="8" spans="1:25" ht="26.25" customHeight="1">
      <c r="A8" s="3" t="s">
        <v>5</v>
      </c>
      <c r="B8" s="11" t="s">
        <v>6</v>
      </c>
      <c r="C8" s="27">
        <v>59935.10398050833</v>
      </c>
      <c r="D8" s="3">
        <v>6</v>
      </c>
      <c r="E8" s="3">
        <v>7</v>
      </c>
      <c r="F8" s="27">
        <v>5318.837165202301</v>
      </c>
      <c r="G8" s="27">
        <f t="shared" si="0"/>
        <v>7</v>
      </c>
      <c r="H8" s="27">
        <v>3</v>
      </c>
      <c r="I8" s="27">
        <v>25461.7</v>
      </c>
      <c r="J8" s="27">
        <f t="shared" si="1"/>
        <v>8</v>
      </c>
      <c r="K8" s="27">
        <v>8</v>
      </c>
      <c r="L8" s="39">
        <v>0.777215424736891</v>
      </c>
      <c r="M8" s="27">
        <v>3</v>
      </c>
      <c r="N8" s="27">
        <v>1</v>
      </c>
      <c r="O8" s="27">
        <v>1717.0029411054861</v>
      </c>
      <c r="P8" s="27">
        <v>6</v>
      </c>
      <c r="Q8" s="27">
        <v>5</v>
      </c>
      <c r="R8" s="27">
        <v>2307.249073915517</v>
      </c>
      <c r="S8" s="27">
        <f t="shared" si="2"/>
        <v>9</v>
      </c>
      <c r="T8" s="27">
        <v>9</v>
      </c>
      <c r="U8" s="29">
        <v>-6.5</v>
      </c>
      <c r="V8" s="27">
        <f t="shared" si="3"/>
        <v>8</v>
      </c>
      <c r="W8" s="27">
        <v>7</v>
      </c>
      <c r="X8" s="41">
        <v>8</v>
      </c>
      <c r="Y8" s="41">
        <v>6</v>
      </c>
    </row>
    <row r="9" spans="1:25" ht="25.5" customHeight="1">
      <c r="A9" s="3" t="s">
        <v>7</v>
      </c>
      <c r="B9" s="11" t="s">
        <v>8</v>
      </c>
      <c r="C9" s="27">
        <v>123480.84651153945</v>
      </c>
      <c r="D9" s="3">
        <v>4</v>
      </c>
      <c r="E9" s="3">
        <v>3</v>
      </c>
      <c r="F9" s="27">
        <v>23789.237454950027</v>
      </c>
      <c r="G9" s="27">
        <f t="shared" si="0"/>
        <v>2</v>
      </c>
      <c r="H9" s="27">
        <v>2</v>
      </c>
      <c r="I9" s="27">
        <v>33740.9</v>
      </c>
      <c r="J9" s="27">
        <f t="shared" si="1"/>
        <v>3</v>
      </c>
      <c r="K9" s="27">
        <v>2</v>
      </c>
      <c r="L9" s="39">
        <v>0.7603240073547681</v>
      </c>
      <c r="M9" s="27">
        <v>2</v>
      </c>
      <c r="N9" s="27">
        <v>3</v>
      </c>
      <c r="O9" s="27">
        <v>2507.744329361645</v>
      </c>
      <c r="P9" s="27">
        <v>2</v>
      </c>
      <c r="Q9" s="27">
        <v>2</v>
      </c>
      <c r="R9" s="27">
        <v>2792.7248601667916</v>
      </c>
      <c r="S9" s="27">
        <f t="shared" si="2"/>
        <v>6</v>
      </c>
      <c r="T9" s="27">
        <v>5</v>
      </c>
      <c r="U9" s="29">
        <v>-5.8</v>
      </c>
      <c r="V9" s="27">
        <f t="shared" si="3"/>
        <v>7</v>
      </c>
      <c r="W9" s="27">
        <v>8</v>
      </c>
      <c r="X9" s="41">
        <v>2</v>
      </c>
      <c r="Y9" s="41">
        <v>2</v>
      </c>
    </row>
    <row r="10" spans="1:25" ht="26.25" customHeight="1">
      <c r="A10" s="3" t="s">
        <v>9</v>
      </c>
      <c r="B10" s="11" t="s">
        <v>10</v>
      </c>
      <c r="C10" s="27">
        <v>38173.24696689286</v>
      </c>
      <c r="D10" s="3">
        <v>8</v>
      </c>
      <c r="E10" s="3">
        <v>8</v>
      </c>
      <c r="F10" s="27">
        <v>3757.6256083350468</v>
      </c>
      <c r="G10" s="27">
        <f t="shared" si="0"/>
        <v>8</v>
      </c>
      <c r="H10" s="27">
        <v>8</v>
      </c>
      <c r="I10" s="27">
        <v>23852.6</v>
      </c>
      <c r="J10" s="27">
        <f t="shared" si="1"/>
        <v>10</v>
      </c>
      <c r="K10" s="27">
        <v>10</v>
      </c>
      <c r="L10" s="39">
        <v>0.9562909928403345</v>
      </c>
      <c r="M10" s="27">
        <v>4</v>
      </c>
      <c r="N10" s="27">
        <v>4</v>
      </c>
      <c r="O10" s="27">
        <v>1114.8333144149703</v>
      </c>
      <c r="P10" s="27">
        <v>9</v>
      </c>
      <c r="Q10" s="27">
        <v>10</v>
      </c>
      <c r="R10" s="27">
        <v>2109.9954314894785</v>
      </c>
      <c r="S10" s="27">
        <f t="shared" si="2"/>
        <v>10</v>
      </c>
      <c r="T10" s="27">
        <v>10</v>
      </c>
      <c r="U10" s="29">
        <v>-5.1</v>
      </c>
      <c r="V10" s="27">
        <f t="shared" si="3"/>
        <v>5</v>
      </c>
      <c r="W10" s="27">
        <v>6</v>
      </c>
      <c r="X10" s="41">
        <v>9</v>
      </c>
      <c r="Y10" s="41">
        <v>10</v>
      </c>
    </row>
    <row r="11" spans="1:25" ht="26.25" customHeight="1">
      <c r="A11" s="3" t="s">
        <v>11</v>
      </c>
      <c r="B11" s="11" t="s">
        <v>12</v>
      </c>
      <c r="C11" s="27">
        <v>279950.0694123091</v>
      </c>
      <c r="D11" s="3">
        <v>1</v>
      </c>
      <c r="E11" s="3">
        <v>1</v>
      </c>
      <c r="F11" s="27">
        <v>33898.44768835977</v>
      </c>
      <c r="G11" s="27">
        <f t="shared" si="0"/>
        <v>1</v>
      </c>
      <c r="H11" s="27">
        <v>6</v>
      </c>
      <c r="I11" s="27">
        <v>35695.2</v>
      </c>
      <c r="J11" s="27">
        <f t="shared" si="1"/>
        <v>2</v>
      </c>
      <c r="K11" s="27">
        <v>3</v>
      </c>
      <c r="L11" s="39">
        <v>1.3250783344029597</v>
      </c>
      <c r="M11" s="27">
        <v>7</v>
      </c>
      <c r="N11" s="27">
        <v>5</v>
      </c>
      <c r="O11" s="27">
        <v>2087.038162466871</v>
      </c>
      <c r="P11" s="27">
        <v>4</v>
      </c>
      <c r="Q11" s="27">
        <v>3</v>
      </c>
      <c r="R11" s="27">
        <v>2582.6538107357705</v>
      </c>
      <c r="S11" s="27">
        <f t="shared" si="2"/>
        <v>7</v>
      </c>
      <c r="T11" s="27">
        <v>7</v>
      </c>
      <c r="U11" s="29">
        <v>-5.7</v>
      </c>
      <c r="V11" s="27">
        <f t="shared" si="3"/>
        <v>6</v>
      </c>
      <c r="W11" s="27">
        <v>5</v>
      </c>
      <c r="X11" s="41">
        <v>3</v>
      </c>
      <c r="Y11" s="41">
        <v>3</v>
      </c>
    </row>
    <row r="12" spans="1:25" s="24" customFormat="1" ht="26.25" customHeight="1">
      <c r="A12" s="3" t="s">
        <v>13</v>
      </c>
      <c r="B12" s="11" t="s">
        <v>14</v>
      </c>
      <c r="C12" s="27">
        <v>143151.59412395526</v>
      </c>
      <c r="D12" s="3">
        <v>2</v>
      </c>
      <c r="E12" s="3">
        <v>2</v>
      </c>
      <c r="F12" s="27">
        <v>16988.10152007762</v>
      </c>
      <c r="G12" s="27">
        <f t="shared" si="0"/>
        <v>4</v>
      </c>
      <c r="H12" s="27">
        <v>1</v>
      </c>
      <c r="I12" s="27">
        <v>27520.5</v>
      </c>
      <c r="J12" s="27">
        <f t="shared" si="1"/>
        <v>6</v>
      </c>
      <c r="K12" s="27">
        <v>6</v>
      </c>
      <c r="L12" s="39">
        <v>2.4519653396960943</v>
      </c>
      <c r="M12" s="27">
        <v>9</v>
      </c>
      <c r="N12" s="27">
        <v>10</v>
      </c>
      <c r="O12" s="27">
        <v>1708.2619863141947</v>
      </c>
      <c r="P12" s="27">
        <v>7</v>
      </c>
      <c r="Q12" s="27">
        <v>6</v>
      </c>
      <c r="R12" s="27">
        <v>3406.555860554581</v>
      </c>
      <c r="S12" s="27">
        <f t="shared" si="2"/>
        <v>2</v>
      </c>
      <c r="T12" s="27">
        <v>1</v>
      </c>
      <c r="U12" s="29">
        <v>-7.7</v>
      </c>
      <c r="V12" s="27">
        <f t="shared" si="3"/>
        <v>9</v>
      </c>
      <c r="W12" s="27">
        <v>10</v>
      </c>
      <c r="X12" s="25">
        <v>7</v>
      </c>
      <c r="Y12" s="25">
        <v>5</v>
      </c>
    </row>
    <row r="13" spans="1:25" ht="26.25" customHeight="1">
      <c r="A13" s="3" t="s">
        <v>15</v>
      </c>
      <c r="B13" s="11" t="s">
        <v>16</v>
      </c>
      <c r="C13" s="27">
        <v>2781.388322380845</v>
      </c>
      <c r="D13" s="3">
        <v>10</v>
      </c>
      <c r="E13" s="3">
        <v>10</v>
      </c>
      <c r="F13" s="27">
        <v>90.6412871062769</v>
      </c>
      <c r="G13" s="27">
        <f t="shared" si="0"/>
        <v>10</v>
      </c>
      <c r="H13" s="27">
        <v>10</v>
      </c>
      <c r="I13" s="27">
        <v>28080.9</v>
      </c>
      <c r="J13" s="27">
        <f t="shared" si="1"/>
        <v>5</v>
      </c>
      <c r="K13" s="27">
        <v>5</v>
      </c>
      <c r="L13" s="39">
        <v>2.8289473684210527</v>
      </c>
      <c r="M13" s="27">
        <v>10</v>
      </c>
      <c r="N13" s="27">
        <v>9</v>
      </c>
      <c r="O13" s="27">
        <v>1067.5514702772111</v>
      </c>
      <c r="P13" s="27">
        <v>10</v>
      </c>
      <c r="Q13" s="27">
        <v>9</v>
      </c>
      <c r="R13" s="27">
        <v>2543.1434757156885</v>
      </c>
      <c r="S13" s="27">
        <f t="shared" si="2"/>
        <v>8</v>
      </c>
      <c r="T13" s="27">
        <v>3</v>
      </c>
      <c r="U13" s="29">
        <v>-8.9</v>
      </c>
      <c r="V13" s="27">
        <f t="shared" si="3"/>
        <v>10</v>
      </c>
      <c r="W13" s="27">
        <v>9</v>
      </c>
      <c r="X13" s="41">
        <v>10</v>
      </c>
      <c r="Y13" s="41">
        <v>9</v>
      </c>
    </row>
    <row r="14" spans="1:25" ht="26.25" customHeight="1">
      <c r="A14" s="3" t="s">
        <v>17</v>
      </c>
      <c r="B14" s="11" t="s">
        <v>18</v>
      </c>
      <c r="C14" s="27">
        <v>19778.302653184684</v>
      </c>
      <c r="D14" s="3">
        <v>9</v>
      </c>
      <c r="E14" s="3">
        <v>9</v>
      </c>
      <c r="F14" s="27">
        <v>608.4175957134215</v>
      </c>
      <c r="G14" s="27">
        <f t="shared" si="0"/>
        <v>9</v>
      </c>
      <c r="H14" s="27">
        <v>9</v>
      </c>
      <c r="I14" s="27">
        <v>25659.4</v>
      </c>
      <c r="J14" s="27">
        <f t="shared" si="1"/>
        <v>7</v>
      </c>
      <c r="K14" s="27">
        <v>7</v>
      </c>
      <c r="L14" s="39">
        <v>1.2820127901041822</v>
      </c>
      <c r="M14" s="27">
        <v>6</v>
      </c>
      <c r="N14" s="27">
        <v>7</v>
      </c>
      <c r="O14" s="27">
        <v>2481.7160338777976</v>
      </c>
      <c r="P14" s="27">
        <v>3</v>
      </c>
      <c r="Q14" s="27">
        <v>8</v>
      </c>
      <c r="R14" s="27">
        <v>3269.6999419237745</v>
      </c>
      <c r="S14" s="27">
        <f t="shared" si="2"/>
        <v>3</v>
      </c>
      <c r="T14" s="27">
        <v>6</v>
      </c>
      <c r="U14" s="29">
        <v>-1</v>
      </c>
      <c r="V14" s="27">
        <f t="shared" si="3"/>
        <v>1</v>
      </c>
      <c r="W14" s="27">
        <v>1</v>
      </c>
      <c r="X14" s="41" t="s">
        <v>49</v>
      </c>
      <c r="Y14" s="41">
        <v>8</v>
      </c>
    </row>
    <row r="15" spans="1:25" ht="26.25" customHeight="1">
      <c r="A15" s="3" t="s">
        <v>19</v>
      </c>
      <c r="B15" s="11" t="s">
        <v>20</v>
      </c>
      <c r="C15" s="27">
        <v>102160.50382827452</v>
      </c>
      <c r="D15" s="3">
        <v>5</v>
      </c>
      <c r="E15" s="3">
        <v>5</v>
      </c>
      <c r="F15" s="27">
        <v>19466.09242548537</v>
      </c>
      <c r="G15" s="27">
        <f t="shared" si="0"/>
        <v>3</v>
      </c>
      <c r="H15" s="27">
        <v>7</v>
      </c>
      <c r="I15" s="27">
        <v>24179.4</v>
      </c>
      <c r="J15" s="27">
        <f t="shared" si="1"/>
        <v>9</v>
      </c>
      <c r="K15" s="27">
        <v>9</v>
      </c>
      <c r="L15" s="39">
        <v>0.9562909928403345</v>
      </c>
      <c r="M15" s="27">
        <v>4</v>
      </c>
      <c r="N15" s="27">
        <v>6</v>
      </c>
      <c r="O15" s="27">
        <v>1482.5691256494395</v>
      </c>
      <c r="P15" s="27">
        <v>8</v>
      </c>
      <c r="Q15" s="27">
        <v>7</v>
      </c>
      <c r="R15" s="27">
        <v>2840.462374897457</v>
      </c>
      <c r="S15" s="27">
        <f t="shared" si="2"/>
        <v>5</v>
      </c>
      <c r="T15" s="27">
        <v>8</v>
      </c>
      <c r="U15" s="29">
        <v>-3.1</v>
      </c>
      <c r="V15" s="27">
        <f t="shared" si="3"/>
        <v>4</v>
      </c>
      <c r="W15" s="27" t="s">
        <v>45</v>
      </c>
      <c r="X15" s="41" t="s">
        <v>49</v>
      </c>
      <c r="Y15" s="41">
        <v>7</v>
      </c>
    </row>
    <row r="16" spans="1:23" ht="15" customHeight="1">
      <c r="A16" s="3"/>
      <c r="B16" s="11"/>
      <c r="C16" s="28"/>
      <c r="D16" s="3"/>
      <c r="E16" s="3"/>
      <c r="F16" s="27"/>
      <c r="G16" s="27"/>
      <c r="H16" s="27"/>
      <c r="I16" s="27"/>
      <c r="J16" s="27"/>
      <c r="K16" s="27"/>
      <c r="L16" s="26"/>
      <c r="M16" s="27"/>
      <c r="N16" s="27"/>
      <c r="O16" s="30"/>
      <c r="P16" s="27"/>
      <c r="Q16" s="27"/>
      <c r="R16" s="27"/>
      <c r="S16" s="27"/>
      <c r="T16" s="27"/>
      <c r="U16" s="29"/>
      <c r="V16" s="27"/>
      <c r="W16" s="3"/>
    </row>
    <row r="17" spans="1:23" ht="42.75" customHeight="1">
      <c r="A17" s="49" t="s">
        <v>29</v>
      </c>
      <c r="B17" s="49"/>
      <c r="C17" s="32">
        <v>91433.16836674337</v>
      </c>
      <c r="D17" s="6"/>
      <c r="E17" s="33"/>
      <c r="F17" s="32">
        <v>9486.125170468078</v>
      </c>
      <c r="G17" s="27"/>
      <c r="H17" s="27"/>
      <c r="I17" s="32">
        <v>31892</v>
      </c>
      <c r="J17" s="32"/>
      <c r="K17" s="36"/>
      <c r="L17" s="40">
        <v>1.194544281029156</v>
      </c>
      <c r="M17" s="31"/>
      <c r="N17" s="31"/>
      <c r="O17" s="32">
        <v>2077.1</v>
      </c>
      <c r="P17" s="37"/>
      <c r="Q17" s="32"/>
      <c r="R17" s="32">
        <v>3224.7</v>
      </c>
      <c r="S17" s="32"/>
      <c r="T17" s="32"/>
      <c r="U17" s="38">
        <v>-3.9</v>
      </c>
      <c r="V17" s="31"/>
      <c r="W17" s="18"/>
    </row>
    <row r="18" spans="1:23" ht="17.25" customHeight="1">
      <c r="A18" s="12"/>
      <c r="B18" s="12"/>
      <c r="C18" s="28"/>
      <c r="D18" s="3"/>
      <c r="E18" s="34"/>
      <c r="F18" s="27"/>
      <c r="G18" s="27"/>
      <c r="H18" s="27"/>
      <c r="I18" s="27"/>
      <c r="J18" s="27"/>
      <c r="K18" s="35"/>
      <c r="L18" s="39"/>
      <c r="M18" s="30"/>
      <c r="N18" s="30"/>
      <c r="O18" s="32"/>
      <c r="P18" s="32"/>
      <c r="Q18" s="32"/>
      <c r="R18" s="27"/>
      <c r="S18" s="27"/>
      <c r="T18" s="27"/>
      <c r="U18" s="29"/>
      <c r="V18" s="30"/>
      <c r="W18" s="17"/>
    </row>
    <row r="19" spans="1:23" ht="36.75" customHeight="1">
      <c r="A19" s="50" t="s">
        <v>30</v>
      </c>
      <c r="B19" s="50"/>
      <c r="C19" s="32">
        <v>88594.77667293958</v>
      </c>
      <c r="D19" s="6"/>
      <c r="E19" s="33"/>
      <c r="F19" s="32">
        <v>8753.336092597085</v>
      </c>
      <c r="G19" s="32"/>
      <c r="H19" s="32"/>
      <c r="I19" s="32">
        <v>33132.6</v>
      </c>
      <c r="J19" s="32"/>
      <c r="K19" s="36"/>
      <c r="L19" s="40">
        <v>1.1121039207813286</v>
      </c>
      <c r="M19" s="31"/>
      <c r="N19" s="31"/>
      <c r="O19" s="32">
        <v>2201.8</v>
      </c>
      <c r="P19" s="37"/>
      <c r="Q19" s="32"/>
      <c r="R19" s="32">
        <v>3453.8</v>
      </c>
      <c r="S19" s="32"/>
      <c r="T19" s="32"/>
      <c r="U19" s="38">
        <v>-3.3</v>
      </c>
      <c r="V19" s="30"/>
      <c r="W19" s="17"/>
    </row>
    <row r="20" spans="1:2" ht="12.75">
      <c r="A20" s="10"/>
      <c r="B20" s="15"/>
    </row>
    <row r="21" spans="1:23" ht="35.25" customHeight="1">
      <c r="A21" s="4">
        <v>1</v>
      </c>
      <c r="B21" s="52" t="s">
        <v>42</v>
      </c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9"/>
      <c r="U21" s="9"/>
      <c r="V21" s="9"/>
      <c r="W21" s="9"/>
    </row>
    <row r="22" spans="1:23" ht="22.5">
      <c r="A22" s="5">
        <v>2</v>
      </c>
      <c r="B22" s="46" t="s">
        <v>32</v>
      </c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9"/>
      <c r="U22" s="9"/>
      <c r="V22" s="9"/>
      <c r="W22" s="9"/>
    </row>
    <row r="23" spans="1:23" ht="22.5">
      <c r="A23" s="5">
        <v>3</v>
      </c>
      <c r="B23" s="46" t="s">
        <v>21</v>
      </c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9"/>
      <c r="U23" s="9"/>
      <c r="V23" s="9"/>
      <c r="W23" s="9"/>
    </row>
    <row r="24" spans="1:20" ht="42.75" customHeight="1">
      <c r="A24" s="5">
        <v>4</v>
      </c>
      <c r="B24" s="42" t="s">
        <v>52</v>
      </c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6"/>
      <c r="S24" s="6"/>
      <c r="T24" s="22"/>
    </row>
    <row r="25" spans="1:20" ht="18.75">
      <c r="A25" s="45"/>
      <c r="B25" s="45"/>
      <c r="C25" s="19"/>
      <c r="D25" s="20"/>
      <c r="E25" s="20"/>
      <c r="F25" s="13"/>
      <c r="G25" s="14"/>
      <c r="H25" s="14"/>
      <c r="I25" s="14"/>
      <c r="J25" s="14"/>
      <c r="K25" s="14"/>
      <c r="L25" s="22"/>
      <c r="M25" s="14"/>
      <c r="N25" s="14"/>
      <c r="O25" s="22"/>
      <c r="P25" s="22"/>
      <c r="Q25" s="22"/>
      <c r="R25" s="32"/>
      <c r="S25" s="22"/>
      <c r="T25" s="22"/>
    </row>
    <row r="26" spans="1:20" ht="12.75">
      <c r="A26" s="2"/>
      <c r="B26" s="15"/>
      <c r="C26" s="21"/>
      <c r="D26" s="21"/>
      <c r="E26" s="21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</row>
    <row r="27" spans="1:20" ht="18.75">
      <c r="A27" s="2"/>
      <c r="B27" s="15"/>
      <c r="C27" s="21"/>
      <c r="D27" s="21"/>
      <c r="E27" s="21"/>
      <c r="F27" s="15"/>
      <c r="G27" s="15"/>
      <c r="H27" s="15"/>
      <c r="I27" s="15"/>
      <c r="J27" s="15"/>
      <c r="K27" s="15"/>
      <c r="L27" s="15"/>
      <c r="M27" s="15"/>
      <c r="N27" s="15"/>
      <c r="O27" s="32"/>
      <c r="P27" s="15"/>
      <c r="Q27" s="15"/>
      <c r="R27" s="15"/>
      <c r="S27" s="15"/>
      <c r="T27" s="15"/>
    </row>
    <row r="28" spans="1:20" ht="12.75">
      <c r="A28" s="2"/>
      <c r="B28" s="15"/>
      <c r="C28" s="21"/>
      <c r="D28" s="21"/>
      <c r="E28" s="21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</row>
    <row r="29" spans="1:20" ht="12.75">
      <c r="A29" s="2"/>
      <c r="B29" s="15"/>
      <c r="C29" s="21"/>
      <c r="D29" s="21"/>
      <c r="E29" s="21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</row>
    <row r="30" spans="1:20" ht="12.75">
      <c r="A30" s="2"/>
      <c r="B30" s="15"/>
      <c r="C30" s="21"/>
      <c r="D30" s="21"/>
      <c r="E30" s="21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</row>
    <row r="31" spans="1:20" ht="12.75">
      <c r="A31" s="2"/>
      <c r="B31" s="15"/>
      <c r="C31" s="21"/>
      <c r="D31" s="21"/>
      <c r="E31" s="21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</row>
  </sheetData>
  <sheetProtection/>
  <mergeCells count="25">
    <mergeCell ref="X3:Y4"/>
    <mergeCell ref="B23:S23"/>
    <mergeCell ref="B21:S21"/>
    <mergeCell ref="D3:E4"/>
    <mergeCell ref="G3:H4"/>
    <mergeCell ref="U3:U5"/>
    <mergeCell ref="S3:T4"/>
    <mergeCell ref="B3:B5"/>
    <mergeCell ref="A25:B25"/>
    <mergeCell ref="B22:S22"/>
    <mergeCell ref="A1:W1"/>
    <mergeCell ref="A17:B17"/>
    <mergeCell ref="V3:W4"/>
    <mergeCell ref="A19:B19"/>
    <mergeCell ref="M3:N4"/>
    <mergeCell ref="F3:F5"/>
    <mergeCell ref="I3:I5"/>
    <mergeCell ref="A3:A5"/>
    <mergeCell ref="B24:Q24"/>
    <mergeCell ref="R3:R5"/>
    <mergeCell ref="L3:L5"/>
    <mergeCell ref="P3:Q4"/>
    <mergeCell ref="C3:C5"/>
    <mergeCell ref="J3:K4"/>
    <mergeCell ref="O3:O5"/>
  </mergeCells>
  <printOptions horizontalCentered="1"/>
  <pageMargins left="0.11811023622047245" right="0.11811023622047245" top="0.7874015748031497" bottom="0" header="0" footer="0"/>
  <pageSetup fitToHeight="1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Минэкономразвития Сам.обл.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TSYGANKOVA</dc:creator>
  <cp:keywords/>
  <dc:description/>
  <cp:lastModifiedBy>Елена</cp:lastModifiedBy>
  <cp:lastPrinted>2017-06-08T11:55:26Z</cp:lastPrinted>
  <dcterms:created xsi:type="dcterms:W3CDTF">2008-09-16T11:10:29Z</dcterms:created>
  <dcterms:modified xsi:type="dcterms:W3CDTF">2017-07-11T07:46:55Z</dcterms:modified>
  <cp:category/>
  <cp:version/>
  <cp:contentType/>
  <cp:contentStatus/>
</cp:coreProperties>
</file>