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<sst xmlns="http://schemas.openxmlformats.org/spreadsheetml/2006/main" count="196" uniqueCount="71">
  <si>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</si>
  <si>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</si>
  <si>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</si>
  <si>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</si>
  <si>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</si>
  <si>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</si>
  <si>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</si>
  <si>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06</t>
  </si>
  <si>
    <t>12</t>
  </si>
  <si>
    <t>05</t>
  </si>
  <si>
    <t>Благоустройство</t>
  </si>
  <si>
    <t>07</t>
  </si>
  <si>
    <t>Общее образование</t>
  </si>
  <si>
    <t>09</t>
  </si>
  <si>
    <t>Культура</t>
  </si>
  <si>
    <t>08</t>
  </si>
  <si>
    <t>Телевидение и радиовещание</t>
  </si>
  <si>
    <t>ИТОГО:</t>
  </si>
  <si>
    <t>Жилищное хозяйство</t>
  </si>
  <si>
    <t>городского округа Отрадный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</si>
  <si>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</si>
  <si>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</si>
  <si>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</si>
  <si>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</si>
  <si>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</si>
  <si>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</si>
  <si>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</si>
  <si>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</si>
  <si>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</si>
  <si>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</si>
  <si>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Средства массовой информации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</si>
  <si>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</si>
  <si>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программа "Медицинские кадры городского округа Отрадный на 2012-2016 г.г."</t>
  </si>
  <si>
    <t>Наименование показателя</t>
  </si>
  <si>
    <t xml:space="preserve">Руководитель </t>
  </si>
  <si>
    <t>финансового управления</t>
  </si>
  <si>
    <t>С.С.Данилова</t>
  </si>
  <si>
    <t>Национальная безопасность и правоохранительная деятельность</t>
  </si>
  <si>
    <t>240</t>
  </si>
  <si>
    <t xml:space="preserve">Иные закупки товаров, работ и услуг для обеспечения государственных (муниципальных) нужд </t>
  </si>
  <si>
    <t>110</t>
  </si>
  <si>
    <t>630</t>
  </si>
  <si>
    <t>850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</si>
  <si>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</si>
  <si>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</si>
  <si>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Уплата налогов, сборов и иных платежей</t>
  </si>
  <si>
    <t>610</t>
  </si>
  <si>
    <t>810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</si>
  <si>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</si>
  <si>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</t>
  </si>
  <si>
    <t>2400000</t>
  </si>
  <si>
    <t>410</t>
  </si>
  <si>
    <t>620</t>
  </si>
  <si>
    <t>Бюджетные инвестиции</t>
  </si>
  <si>
    <t>Субсидии автономным учреждениям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</si>
  <si>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</si>
  <si>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2200000</t>
  </si>
  <si>
    <t>Муниципальная  Экологическая программа на 2015-2017 годы</t>
  </si>
  <si>
    <t>0400000</t>
  </si>
  <si>
    <t>1500000</t>
  </si>
  <si>
    <t>0700000</t>
  </si>
  <si>
    <t>350</t>
  </si>
  <si>
    <t>360</t>
  </si>
  <si>
    <t>Премии и гранты</t>
  </si>
  <si>
    <t>Иные выплаты населению</t>
  </si>
  <si>
    <t>к постановлению Администрации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</si>
  <si>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плановый период 2016-2017 годов</t>
  </si>
  <si>
    <t>Сумма на 2016 год,       тыс. руб.</t>
  </si>
  <si>
    <t>Сумма на 2017 год,       тыс. руб.</t>
  </si>
  <si>
    <t>ПРИЛОЖЕНИЕ 7</t>
  </si>
  <si>
    <r>
      <t>от __</t>
    </r>
    <r>
      <rPr>
        <u val="single"/>
        <sz val="12"/>
        <rFont val="Times New Roman"/>
        <family val="1"/>
      </rPr>
      <t>30.10.2014_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2078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</si>
</sst>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0.140625" style="21" customWidth="1"/>
    <col min="2" max="2" width="6.421875" style="25" customWidth="1"/>
    <col min="3" max="3" width="6.57421875" style="25" customWidth="1"/>
    <col min="4" max="4" width="9.140625" style="25" customWidth="1"/>
    <col min="5" max="5" width="6.8515625" style="25" customWidth="1"/>
    <col min="6" max="6" width="9.7109375" style="25" customWidth="1"/>
    <col min="7" max="7" width="8.57421875" style="25" customWidth="1"/>
    <col min="8" max="16384" width="9.140625" style="25" customWidth="1"/>
  </cols>
  <sheetData>
    <row r="1" spans="1:7" ht="15.75">
      <c r="A1" s="16"/>
      <c r="B1" s="43" t="s">
        <v>69</v>
      </c>
      <c r="C1" s="43"/>
      <c r="D1" s="43"/>
      <c r="E1" s="43"/>
      <c r="F1" s="43"/>
      <c r="G1" s="43"/>
    </row>
    <row r="2" spans="1:6" ht="15.75">
      <c r="A2" s="16"/>
      <c r="B2" s="3"/>
      <c r="C2" s="3"/>
      <c r="D2" s="3"/>
      <c r="E2" s="15"/>
      <c r="F2" s="15"/>
    </row>
    <row r="3" spans="1:7" ht="15.75">
      <c r="A3" s="16"/>
      <c r="B3" s="43" t="s">
        <v>65</v>
      </c>
      <c r="C3" s="43"/>
      <c r="D3" s="43"/>
      <c r="E3" s="43"/>
      <c r="F3" s="43"/>
      <c r="G3" s="43"/>
    </row>
    <row r="4" spans="1:7" ht="15.75">
      <c r="A4" s="16"/>
      <c r="B4" s="43" t="s">
        <v>19</v>
      </c>
      <c r="C4" s="43"/>
      <c r="D4" s="43"/>
      <c r="E4" s="43"/>
      <c r="F4" s="43"/>
      <c r="G4" s="43"/>
    </row>
    <row r="5" spans="1:7" ht="15.75">
      <c r="A5" s="16"/>
      <c r="B5" s="43" t="s">
        <v>70</v>
      </c>
      <c r="C5" s="43"/>
      <c r="D5" s="43"/>
      <c r="E5" s="43"/>
      <c r="F5" s="43"/>
      <c r="G5" s="43"/>
    </row>
    <row r="6" spans="1:6" ht="15.75">
      <c r="A6" s="16"/>
      <c r="B6" s="3"/>
      <c r="C6" s="3"/>
      <c r="D6" s="15"/>
      <c r="E6" s="15"/>
      <c r="F6" s="15"/>
    </row>
    <row r="7" spans="1:6" ht="15.75">
      <c r="A7" s="17"/>
      <c r="B7" s="2"/>
      <c r="C7" s="1"/>
      <c r="D7" s="3"/>
      <c r="E7" s="3"/>
      <c r="F7" s="3"/>
    </row>
    <row r="8" spans="1:7" ht="15.75" customHeight="1">
      <c r="A8" s="44" t="s">
        <v>66</v>
      </c>
      <c r="B8" s="44"/>
      <c r="C8" s="44"/>
      <c r="D8" s="44"/>
      <c r="E8" s="44"/>
      <c r="F8" s="44"/>
      <c r="G8" s="44"/>
    </row>
    <row r="9" spans="1:7" ht="15.75" customHeight="1">
      <c r="A9" s="44"/>
      <c r="B9" s="44"/>
      <c r="C9" s="44"/>
      <c r="D9" s="44"/>
      <c r="E9" s="44"/>
      <c r="F9" s="44"/>
      <c r="G9" s="44"/>
    </row>
    <row r="10" spans="1:7" ht="27" customHeight="1">
      <c r="A10" s="44"/>
      <c r="B10" s="44"/>
      <c r="C10" s="44"/>
      <c r="D10" s="44"/>
      <c r="E10" s="44"/>
      <c r="F10" s="44"/>
      <c r="G10" s="44"/>
    </row>
    <row r="11" spans="1:6" ht="15.75">
      <c r="A11" s="18"/>
      <c r="B11" s="12"/>
      <c r="C11" s="12"/>
      <c r="D11" s="12"/>
      <c r="E11" s="12"/>
      <c r="F11" s="12"/>
    </row>
    <row r="12" spans="1:7" ht="17.25" customHeight="1">
      <c r="A12" s="46" t="s">
        <v>33</v>
      </c>
      <c r="B12" s="46" t="s">
        <v>2</v>
      </c>
      <c r="C12" s="35" t="s">
        <v>3</v>
      </c>
      <c r="D12" s="35" t="s">
        <v>0</v>
      </c>
      <c r="E12" s="35" t="s">
        <v>1</v>
      </c>
      <c r="F12" s="38" t="s">
        <v>67</v>
      </c>
      <c r="G12" s="41" t="s">
        <v>68</v>
      </c>
    </row>
    <row r="13" spans="1:7" ht="9.75" customHeight="1">
      <c r="A13" s="47"/>
      <c r="B13" s="47"/>
      <c r="C13" s="36"/>
      <c r="D13" s="36"/>
      <c r="E13" s="36"/>
      <c r="F13" s="39"/>
      <c r="G13" s="41"/>
    </row>
    <row r="14" spans="1:7" ht="18" customHeight="1">
      <c r="A14" s="48"/>
      <c r="B14" s="48"/>
      <c r="C14" s="37"/>
      <c r="D14" s="37"/>
      <c r="E14" s="37"/>
      <c r="F14" s="40"/>
      <c r="G14" s="41"/>
    </row>
    <row r="15" spans="1:7" ht="31.5">
      <c r="A15" s="34" t="s">
        <v>57</v>
      </c>
      <c r="B15" s="8"/>
      <c r="C15" s="8"/>
      <c r="D15" s="8"/>
      <c r="E15" s="8"/>
      <c r="F15" s="30">
        <f>F16+F22</f>
        <v>35912</v>
      </c>
      <c r="G15" s="30">
        <f>G16+G22</f>
        <v>37913</v>
      </c>
    </row>
    <row r="16" spans="1:7" ht="15.75">
      <c r="A16" s="6" t="s">
        <v>24</v>
      </c>
      <c r="B16" s="8" t="s">
        <v>9</v>
      </c>
      <c r="C16" s="8"/>
      <c r="D16" s="8"/>
      <c r="E16" s="8"/>
      <c r="F16" s="26">
        <f>F17</f>
        <v>24573</v>
      </c>
      <c r="G16" s="26">
        <f>G17</f>
        <v>25973</v>
      </c>
    </row>
    <row r="17" spans="1:7" ht="15.75">
      <c r="A17" s="6" t="s">
        <v>10</v>
      </c>
      <c r="B17" s="8" t="s">
        <v>9</v>
      </c>
      <c r="C17" s="8" t="s">
        <v>5</v>
      </c>
      <c r="D17" s="8"/>
      <c r="E17" s="8"/>
      <c r="F17" s="26">
        <f>F18</f>
        <v>24573</v>
      </c>
      <c r="G17" s="26">
        <f>G18</f>
        <v>25973</v>
      </c>
    </row>
    <row r="18" spans="1:7" ht="31.5">
      <c r="A18" s="6" t="s">
        <v>57</v>
      </c>
      <c r="B18" s="8" t="s">
        <v>9</v>
      </c>
      <c r="C18" s="8" t="s">
        <v>5</v>
      </c>
      <c r="D18" s="8" t="s">
        <v>58</v>
      </c>
      <c r="E18" s="8"/>
      <c r="F18" s="26">
        <f>SUM(F19:F21)</f>
        <v>24573</v>
      </c>
      <c r="G18" s="26">
        <f>SUM(G19:G21)</f>
        <v>25973</v>
      </c>
    </row>
    <row r="19" spans="1:7" ht="47.25">
      <c r="A19" s="7" t="s">
        <v>39</v>
      </c>
      <c r="B19" s="27" t="s">
        <v>9</v>
      </c>
      <c r="C19" s="27" t="s">
        <v>5</v>
      </c>
      <c r="D19" s="27" t="s">
        <v>58</v>
      </c>
      <c r="E19" s="27" t="s">
        <v>38</v>
      </c>
      <c r="F19" s="31">
        <v>1677</v>
      </c>
      <c r="G19" s="31">
        <v>1686</v>
      </c>
    </row>
    <row r="20" spans="1:7" ht="49.5" customHeight="1">
      <c r="A20" s="6" t="s">
        <v>44</v>
      </c>
      <c r="B20" s="27" t="s">
        <v>9</v>
      </c>
      <c r="C20" s="27" t="s">
        <v>5</v>
      </c>
      <c r="D20" s="27" t="s">
        <v>58</v>
      </c>
      <c r="E20" s="27" t="s">
        <v>41</v>
      </c>
      <c r="F20" s="31">
        <v>320</v>
      </c>
      <c r="G20" s="31">
        <v>340</v>
      </c>
    </row>
    <row r="21" spans="1:7" ht="63">
      <c r="A21" s="7" t="s">
        <v>49</v>
      </c>
      <c r="B21" s="27" t="s">
        <v>9</v>
      </c>
      <c r="C21" s="27" t="s">
        <v>5</v>
      </c>
      <c r="D21" s="27" t="s">
        <v>58</v>
      </c>
      <c r="E21" s="27" t="s">
        <v>47</v>
      </c>
      <c r="F21" s="31">
        <v>22576</v>
      </c>
      <c r="G21" s="31">
        <v>23947</v>
      </c>
    </row>
    <row r="22" spans="1:7" ht="15.75">
      <c r="A22" s="7" t="s">
        <v>25</v>
      </c>
      <c r="B22" s="8" t="s">
        <v>7</v>
      </c>
      <c r="C22" s="8"/>
      <c r="D22" s="8"/>
      <c r="E22" s="8"/>
      <c r="F22" s="31">
        <f>F23</f>
        <v>11339</v>
      </c>
      <c r="G22" s="31">
        <f>G23</f>
        <v>11940</v>
      </c>
    </row>
    <row r="23" spans="1:7" ht="31.5">
      <c r="A23" s="7" t="s">
        <v>20</v>
      </c>
      <c r="B23" s="8" t="s">
        <v>7</v>
      </c>
      <c r="C23" s="8" t="s">
        <v>9</v>
      </c>
      <c r="D23" s="8" t="s">
        <v>58</v>
      </c>
      <c r="E23" s="8"/>
      <c r="F23" s="26">
        <f>SUM(F24)</f>
        <v>11339</v>
      </c>
      <c r="G23" s="26">
        <f>SUM(G24)</f>
        <v>11940</v>
      </c>
    </row>
    <row r="24" spans="1:7" ht="31.5">
      <c r="A24" s="6" t="s">
        <v>57</v>
      </c>
      <c r="B24" s="8" t="s">
        <v>7</v>
      </c>
      <c r="C24" s="8" t="s">
        <v>9</v>
      </c>
      <c r="D24" s="8" t="s">
        <v>58</v>
      </c>
      <c r="E24" s="8"/>
      <c r="F24" s="26">
        <f>SUM(F25:F30)</f>
        <v>11339</v>
      </c>
      <c r="G24" s="26">
        <f>SUM(G25:G30)</f>
        <v>11940</v>
      </c>
    </row>
    <row r="25" spans="1:7" ht="31.5">
      <c r="A25" s="7" t="s">
        <v>43</v>
      </c>
      <c r="B25" s="8" t="s">
        <v>7</v>
      </c>
      <c r="C25" s="8" t="s">
        <v>9</v>
      </c>
      <c r="D25" s="8" t="s">
        <v>58</v>
      </c>
      <c r="E25" s="8" t="s">
        <v>40</v>
      </c>
      <c r="F25" s="26">
        <v>2649</v>
      </c>
      <c r="G25" s="26">
        <v>2649</v>
      </c>
    </row>
    <row r="26" spans="1:7" ht="47.25">
      <c r="A26" s="7" t="s">
        <v>39</v>
      </c>
      <c r="B26" s="8" t="s">
        <v>7</v>
      </c>
      <c r="C26" s="8" t="s">
        <v>9</v>
      </c>
      <c r="D26" s="8" t="s">
        <v>58</v>
      </c>
      <c r="E26" s="8" t="s">
        <v>38</v>
      </c>
      <c r="F26" s="26">
        <v>1974</v>
      </c>
      <c r="G26" s="26">
        <v>1974</v>
      </c>
    </row>
    <row r="27" spans="1:7" ht="15.75">
      <c r="A27" s="29" t="s">
        <v>48</v>
      </c>
      <c r="B27" s="8" t="s">
        <v>7</v>
      </c>
      <c r="C27" s="8" t="s">
        <v>9</v>
      </c>
      <c r="D27" s="8" t="s">
        <v>58</v>
      </c>
      <c r="E27" s="8" t="s">
        <v>46</v>
      </c>
      <c r="F27" s="26">
        <v>50</v>
      </c>
      <c r="G27" s="26">
        <v>50</v>
      </c>
    </row>
    <row r="28" spans="1:7" ht="15.75">
      <c r="A28" s="29" t="s">
        <v>54</v>
      </c>
      <c r="B28" s="8" t="s">
        <v>7</v>
      </c>
      <c r="C28" s="8" t="s">
        <v>9</v>
      </c>
      <c r="D28" s="8" t="s">
        <v>58</v>
      </c>
      <c r="E28" s="8" t="s">
        <v>52</v>
      </c>
      <c r="F28" s="26">
        <v>96</v>
      </c>
      <c r="G28" s="26">
        <v>104</v>
      </c>
    </row>
    <row r="29" spans="1:7" ht="63">
      <c r="A29" s="7" t="s">
        <v>49</v>
      </c>
      <c r="B29" s="8" t="s">
        <v>7</v>
      </c>
      <c r="C29" s="8" t="s">
        <v>9</v>
      </c>
      <c r="D29" s="8" t="s">
        <v>58</v>
      </c>
      <c r="E29" s="8" t="s">
        <v>47</v>
      </c>
      <c r="F29" s="26">
        <v>6560</v>
      </c>
      <c r="G29" s="26">
        <v>7153</v>
      </c>
    </row>
    <row r="30" spans="1:7" ht="31.5">
      <c r="A30" s="7" t="s">
        <v>45</v>
      </c>
      <c r="B30" s="8" t="s">
        <v>7</v>
      </c>
      <c r="C30" s="8" t="s">
        <v>9</v>
      </c>
      <c r="D30" s="8" t="s">
        <v>58</v>
      </c>
      <c r="E30" s="8" t="s">
        <v>42</v>
      </c>
      <c r="F30" s="26">
        <v>10</v>
      </c>
      <c r="G30" s="26">
        <v>10</v>
      </c>
    </row>
    <row r="31" spans="1:7" ht="47.25">
      <c r="A31" s="34" t="s">
        <v>32</v>
      </c>
      <c r="B31" s="8"/>
      <c r="C31" s="8"/>
      <c r="D31" s="8"/>
      <c r="E31" s="8"/>
      <c r="F31" s="11">
        <f>F32</f>
        <v>983</v>
      </c>
      <c r="G31" s="22"/>
    </row>
    <row r="32" spans="1:7" ht="15.75">
      <c r="A32" s="6" t="s">
        <v>29</v>
      </c>
      <c r="B32" s="8" t="s">
        <v>13</v>
      </c>
      <c r="C32" s="8"/>
      <c r="D32" s="8"/>
      <c r="E32" s="8"/>
      <c r="F32" s="9">
        <f>F33</f>
        <v>983</v>
      </c>
      <c r="G32" s="33"/>
    </row>
    <row r="33" spans="1:7" ht="31.5">
      <c r="A33" s="6" t="s">
        <v>22</v>
      </c>
      <c r="B33" s="8" t="s">
        <v>13</v>
      </c>
      <c r="C33" s="8" t="s">
        <v>13</v>
      </c>
      <c r="D33" s="8"/>
      <c r="E33" s="8"/>
      <c r="F33" s="9">
        <f>F34</f>
        <v>983</v>
      </c>
      <c r="G33" s="22"/>
    </row>
    <row r="34" spans="1:7" ht="47.25">
      <c r="A34" s="6" t="s">
        <v>32</v>
      </c>
      <c r="B34" s="8" t="s">
        <v>13</v>
      </c>
      <c r="C34" s="8" t="s">
        <v>13</v>
      </c>
      <c r="D34" s="8" t="s">
        <v>60</v>
      </c>
      <c r="E34" s="8"/>
      <c r="F34" s="9">
        <f>SUM(F35:F37)</f>
        <v>983</v>
      </c>
      <c r="G34" s="22"/>
    </row>
    <row r="35" spans="1:7" ht="15.75">
      <c r="A35" s="6" t="s">
        <v>63</v>
      </c>
      <c r="B35" s="8" t="s">
        <v>13</v>
      </c>
      <c r="C35" s="8" t="s">
        <v>13</v>
      </c>
      <c r="D35" s="8" t="s">
        <v>60</v>
      </c>
      <c r="E35" s="27" t="s">
        <v>61</v>
      </c>
      <c r="F35" s="9">
        <v>460</v>
      </c>
      <c r="G35" s="22"/>
    </row>
    <row r="36" spans="1:7" ht="15.75">
      <c r="A36" s="6" t="s">
        <v>64</v>
      </c>
      <c r="B36" s="8" t="s">
        <v>13</v>
      </c>
      <c r="C36" s="8" t="s">
        <v>13</v>
      </c>
      <c r="D36" s="8" t="s">
        <v>60</v>
      </c>
      <c r="E36" s="27" t="s">
        <v>62</v>
      </c>
      <c r="F36" s="9">
        <v>433</v>
      </c>
      <c r="G36" s="22"/>
    </row>
    <row r="37" spans="1:7" ht="15.75">
      <c r="A37" s="6" t="s">
        <v>48</v>
      </c>
      <c r="B37" s="8" t="s">
        <v>13</v>
      </c>
      <c r="C37" s="8" t="s">
        <v>13</v>
      </c>
      <c r="D37" s="8" t="s">
        <v>60</v>
      </c>
      <c r="E37" s="27" t="s">
        <v>46</v>
      </c>
      <c r="F37" s="9">
        <v>90</v>
      </c>
      <c r="G37" s="22"/>
    </row>
    <row r="38" spans="1:7" ht="60.75" customHeight="1">
      <c r="A38" s="34" t="s">
        <v>27</v>
      </c>
      <c r="B38" s="27"/>
      <c r="C38" s="27"/>
      <c r="D38" s="27"/>
      <c r="E38" s="27"/>
      <c r="F38" s="30">
        <f>F39+F43+F48</f>
        <v>92880</v>
      </c>
      <c r="G38" s="30">
        <f>G39+G43+G48</f>
        <v>58550</v>
      </c>
    </row>
    <row r="39" spans="1:7" ht="15.75">
      <c r="A39" s="7" t="s">
        <v>26</v>
      </c>
      <c r="B39" s="8" t="s">
        <v>11</v>
      </c>
      <c r="C39" s="8"/>
      <c r="D39" s="27"/>
      <c r="E39" s="27"/>
      <c r="F39" s="26">
        <f aca="true" t="shared" si="0" ref="F39:G41">F40</f>
        <v>29908</v>
      </c>
      <c r="G39" s="26">
        <f t="shared" si="0"/>
        <v>23459</v>
      </c>
    </row>
    <row r="40" spans="1:7" ht="15.75">
      <c r="A40" s="6" t="s">
        <v>12</v>
      </c>
      <c r="B40" s="8" t="s">
        <v>11</v>
      </c>
      <c r="C40" s="8" t="s">
        <v>6</v>
      </c>
      <c r="D40" s="27"/>
      <c r="E40" s="27"/>
      <c r="F40" s="26">
        <f t="shared" si="0"/>
        <v>29908</v>
      </c>
      <c r="G40" s="26">
        <f t="shared" si="0"/>
        <v>23459</v>
      </c>
    </row>
    <row r="41" spans="1:7" ht="78.75">
      <c r="A41" s="6" t="s">
        <v>27</v>
      </c>
      <c r="B41" s="8" t="s">
        <v>11</v>
      </c>
      <c r="C41" s="8" t="s">
        <v>6</v>
      </c>
      <c r="D41" s="8" t="s">
        <v>59</v>
      </c>
      <c r="E41" s="27"/>
      <c r="F41" s="26">
        <f t="shared" si="0"/>
        <v>29908</v>
      </c>
      <c r="G41" s="26">
        <f t="shared" si="0"/>
        <v>23459</v>
      </c>
    </row>
    <row r="42" spans="1:7" ht="15.75">
      <c r="A42" s="6" t="s">
        <v>48</v>
      </c>
      <c r="B42" s="8" t="s">
        <v>11</v>
      </c>
      <c r="C42" s="8" t="s">
        <v>6</v>
      </c>
      <c r="D42" s="8" t="s">
        <v>59</v>
      </c>
      <c r="E42" s="8" t="s">
        <v>46</v>
      </c>
      <c r="F42" s="26">
        <v>29908</v>
      </c>
      <c r="G42" s="26">
        <v>23459</v>
      </c>
    </row>
    <row r="43" spans="1:7" ht="15.75">
      <c r="A43" s="6" t="s">
        <v>28</v>
      </c>
      <c r="B43" s="8" t="s">
        <v>15</v>
      </c>
      <c r="C43" s="8"/>
      <c r="D43" s="8"/>
      <c r="E43" s="8"/>
      <c r="F43" s="26">
        <f>F44</f>
        <v>56651</v>
      </c>
      <c r="G43" s="26">
        <f>G44</f>
        <v>35091</v>
      </c>
    </row>
    <row r="44" spans="1:7" ht="15.75">
      <c r="A44" s="6" t="s">
        <v>14</v>
      </c>
      <c r="B44" s="8" t="s">
        <v>15</v>
      </c>
      <c r="C44" s="8" t="s">
        <v>4</v>
      </c>
      <c r="D44" s="8"/>
      <c r="E44" s="8"/>
      <c r="F44" s="26">
        <f>F45</f>
        <v>56651</v>
      </c>
      <c r="G44" s="26">
        <f>G45</f>
        <v>35091</v>
      </c>
    </row>
    <row r="45" spans="1:7" ht="78.75">
      <c r="A45" s="6" t="s">
        <v>27</v>
      </c>
      <c r="B45" s="8" t="s">
        <v>15</v>
      </c>
      <c r="C45" s="8" t="s">
        <v>4</v>
      </c>
      <c r="D45" s="8" t="s">
        <v>59</v>
      </c>
      <c r="E45" s="8"/>
      <c r="F45" s="26">
        <f>SUM(F46:F47)</f>
        <v>56651</v>
      </c>
      <c r="G45" s="26">
        <f>SUM(G46:G47)</f>
        <v>35091</v>
      </c>
    </row>
    <row r="46" spans="1:7" ht="15.75">
      <c r="A46" s="6" t="s">
        <v>48</v>
      </c>
      <c r="B46" s="8" t="s">
        <v>15</v>
      </c>
      <c r="C46" s="8" t="s">
        <v>4</v>
      </c>
      <c r="D46" s="8" t="s">
        <v>59</v>
      </c>
      <c r="E46" s="8" t="s">
        <v>46</v>
      </c>
      <c r="F46" s="26">
        <v>41195</v>
      </c>
      <c r="G46" s="26">
        <v>27684</v>
      </c>
    </row>
    <row r="47" spans="1:7" ht="15.75">
      <c r="A47" s="6" t="s">
        <v>54</v>
      </c>
      <c r="B47" s="8" t="s">
        <v>15</v>
      </c>
      <c r="C47" s="8" t="s">
        <v>4</v>
      </c>
      <c r="D47" s="8" t="s">
        <v>59</v>
      </c>
      <c r="E47" s="8" t="s">
        <v>52</v>
      </c>
      <c r="F47" s="26">
        <v>15456</v>
      </c>
      <c r="G47" s="26">
        <v>7407</v>
      </c>
    </row>
    <row r="48" spans="1:7" ht="15.75">
      <c r="A48" s="6" t="s">
        <v>30</v>
      </c>
      <c r="B48" s="8" t="s">
        <v>8</v>
      </c>
      <c r="C48" s="8"/>
      <c r="D48" s="8"/>
      <c r="E48" s="8"/>
      <c r="F48" s="26">
        <f>F49+F52</f>
        <v>6321</v>
      </c>
      <c r="G48" s="26"/>
    </row>
    <row r="49" spans="1:7" ht="15.75">
      <c r="A49" s="6" t="s">
        <v>16</v>
      </c>
      <c r="B49" s="8" t="s">
        <v>8</v>
      </c>
      <c r="C49" s="8" t="s">
        <v>4</v>
      </c>
      <c r="D49" s="8"/>
      <c r="E49" s="8"/>
      <c r="F49" s="26">
        <f>F50</f>
        <v>3051</v>
      </c>
      <c r="G49" s="26"/>
    </row>
    <row r="50" spans="1:7" ht="78.75">
      <c r="A50" s="6" t="s">
        <v>27</v>
      </c>
      <c r="B50" s="8" t="s">
        <v>8</v>
      </c>
      <c r="C50" s="8" t="s">
        <v>4</v>
      </c>
      <c r="D50" s="8" t="s">
        <v>59</v>
      </c>
      <c r="E50" s="8"/>
      <c r="F50" s="26">
        <f>SUM(F51)</f>
        <v>3051</v>
      </c>
      <c r="G50" s="26"/>
    </row>
    <row r="51" spans="1:7" ht="15.75">
      <c r="A51" s="6" t="s">
        <v>48</v>
      </c>
      <c r="B51" s="8" t="s">
        <v>8</v>
      </c>
      <c r="C51" s="8" t="s">
        <v>4</v>
      </c>
      <c r="D51" s="8" t="s">
        <v>59</v>
      </c>
      <c r="E51" s="8" t="s">
        <v>46</v>
      </c>
      <c r="F51" s="26">
        <v>3051</v>
      </c>
      <c r="G51" s="26"/>
    </row>
    <row r="52" spans="1:7" ht="15.75">
      <c r="A52" s="6" t="s">
        <v>21</v>
      </c>
      <c r="B52" s="8" t="s">
        <v>8</v>
      </c>
      <c r="C52" s="8" t="s">
        <v>6</v>
      </c>
      <c r="D52" s="8"/>
      <c r="E52" s="8"/>
      <c r="F52" s="26">
        <f>SUM(F53)</f>
        <v>3270</v>
      </c>
      <c r="G52" s="22"/>
    </row>
    <row r="53" spans="1:7" ht="78.75">
      <c r="A53" s="6" t="s">
        <v>27</v>
      </c>
      <c r="B53" s="8" t="s">
        <v>8</v>
      </c>
      <c r="C53" s="8" t="s">
        <v>6</v>
      </c>
      <c r="D53" s="8" t="s">
        <v>59</v>
      </c>
      <c r="E53" s="8"/>
      <c r="F53" s="26">
        <f>SUM(F54)</f>
        <v>3270</v>
      </c>
      <c r="G53" s="22"/>
    </row>
    <row r="54" spans="1:7" ht="63">
      <c r="A54" s="7" t="s">
        <v>49</v>
      </c>
      <c r="B54" s="8" t="s">
        <v>8</v>
      </c>
      <c r="C54" s="8" t="s">
        <v>6</v>
      </c>
      <c r="D54" s="8" t="s">
        <v>59</v>
      </c>
      <c r="E54" s="8" t="s">
        <v>47</v>
      </c>
      <c r="F54" s="26">
        <v>3270</v>
      </c>
      <c r="G54" s="22"/>
    </row>
    <row r="55" spans="1:7" ht="121.5" customHeight="1">
      <c r="A55" s="34" t="s">
        <v>55</v>
      </c>
      <c r="B55" s="8"/>
      <c r="C55" s="8"/>
      <c r="D55" s="8"/>
      <c r="E55" s="8"/>
      <c r="F55" s="30">
        <f aca="true" t="shared" si="1" ref="F55:G58">F56</f>
        <v>5526</v>
      </c>
      <c r="G55" s="30">
        <f t="shared" si="1"/>
        <v>3326</v>
      </c>
    </row>
    <row r="56" spans="1:7" ht="15.75">
      <c r="A56" s="6" t="s">
        <v>24</v>
      </c>
      <c r="B56" s="8" t="s">
        <v>9</v>
      </c>
      <c r="C56" s="8"/>
      <c r="D56" s="8"/>
      <c r="E56" s="8"/>
      <c r="F56" s="26">
        <f t="shared" si="1"/>
        <v>5526</v>
      </c>
      <c r="G56" s="26">
        <f t="shared" si="1"/>
        <v>3326</v>
      </c>
    </row>
    <row r="57" spans="1:7" ht="15.75">
      <c r="A57" s="6" t="s">
        <v>18</v>
      </c>
      <c r="B57" s="8" t="s">
        <v>9</v>
      </c>
      <c r="C57" s="8" t="s">
        <v>4</v>
      </c>
      <c r="D57" s="8"/>
      <c r="E57" s="8"/>
      <c r="F57" s="26">
        <f t="shared" si="1"/>
        <v>5526</v>
      </c>
      <c r="G57" s="26">
        <f t="shared" si="1"/>
        <v>3326</v>
      </c>
    </row>
    <row r="58" spans="1:7" ht="141.75">
      <c r="A58" s="6" t="s">
        <v>55</v>
      </c>
      <c r="B58" s="8" t="s">
        <v>9</v>
      </c>
      <c r="C58" s="8" t="s">
        <v>4</v>
      </c>
      <c r="D58" s="8" t="s">
        <v>56</v>
      </c>
      <c r="E58" s="8"/>
      <c r="F58" s="26">
        <f t="shared" si="1"/>
        <v>5526</v>
      </c>
      <c r="G58" s="26">
        <f t="shared" si="1"/>
        <v>3326</v>
      </c>
    </row>
    <row r="59" spans="1:7" ht="15.75">
      <c r="A59" s="6" t="s">
        <v>53</v>
      </c>
      <c r="B59" s="8" t="s">
        <v>9</v>
      </c>
      <c r="C59" s="8" t="s">
        <v>4</v>
      </c>
      <c r="D59" s="8" t="s">
        <v>56</v>
      </c>
      <c r="E59" s="8" t="s">
        <v>51</v>
      </c>
      <c r="F59" s="26">
        <v>5526</v>
      </c>
      <c r="G59" s="26">
        <v>3326</v>
      </c>
    </row>
    <row r="60" spans="1:7" ht="94.5" customHeight="1">
      <c r="A60" s="34" t="s">
        <v>31</v>
      </c>
      <c r="B60" s="8"/>
      <c r="C60" s="8"/>
      <c r="D60" s="27"/>
      <c r="E60" s="27"/>
      <c r="F60" s="32">
        <f>F61</f>
        <v>1014</v>
      </c>
      <c r="G60" s="23"/>
    </row>
    <row r="61" spans="1:7" ht="31.5">
      <c r="A61" s="7" t="s">
        <v>37</v>
      </c>
      <c r="B61" s="8" t="s">
        <v>5</v>
      </c>
      <c r="C61" s="8"/>
      <c r="D61" s="27"/>
      <c r="E61" s="27"/>
      <c r="F61" s="31">
        <f>F62</f>
        <v>1014</v>
      </c>
      <c r="G61" s="32"/>
    </row>
    <row r="62" spans="1:7" ht="62.25" customHeight="1">
      <c r="A62" s="6" t="s">
        <v>23</v>
      </c>
      <c r="B62" s="8" t="s">
        <v>5</v>
      </c>
      <c r="C62" s="8" t="s">
        <v>13</v>
      </c>
      <c r="D62" s="27"/>
      <c r="E62" s="27"/>
      <c r="F62" s="31">
        <f>F63</f>
        <v>1014</v>
      </c>
      <c r="G62" s="28"/>
    </row>
    <row r="63" spans="1:7" ht="97.5" customHeight="1">
      <c r="A63" s="6" t="s">
        <v>31</v>
      </c>
      <c r="B63" s="8" t="s">
        <v>5</v>
      </c>
      <c r="C63" s="8" t="s">
        <v>13</v>
      </c>
      <c r="D63" s="27" t="s">
        <v>50</v>
      </c>
      <c r="E63" s="27"/>
      <c r="F63" s="31">
        <f>F64</f>
        <v>1014</v>
      </c>
      <c r="G63" s="23"/>
    </row>
    <row r="64" spans="1:7" ht="47.25">
      <c r="A64" s="7" t="s">
        <v>39</v>
      </c>
      <c r="B64" s="8" t="s">
        <v>5</v>
      </c>
      <c r="C64" s="8" t="s">
        <v>13</v>
      </c>
      <c r="D64" s="27" t="s">
        <v>50</v>
      </c>
      <c r="E64" s="27" t="s">
        <v>38</v>
      </c>
      <c r="F64" s="31">
        <v>1014</v>
      </c>
      <c r="G64" s="23"/>
    </row>
    <row r="65" spans="1:7" ht="15.75">
      <c r="A65" s="5" t="s">
        <v>17</v>
      </c>
      <c r="B65" s="10"/>
      <c r="C65" s="10"/>
      <c r="D65" s="10"/>
      <c r="E65" s="10"/>
      <c r="F65" s="30">
        <f>F15+F31+F38+F55+F60</f>
        <v>136315</v>
      </c>
      <c r="G65" s="30">
        <f>G15+G31+G38+G55+G60</f>
        <v>99789</v>
      </c>
    </row>
    <row r="66" spans="1:6" ht="1.5" customHeight="1">
      <c r="A66" s="19"/>
      <c r="B66" s="14"/>
      <c r="C66" s="14"/>
      <c r="D66" s="14"/>
      <c r="E66" s="14"/>
      <c r="F66" s="13"/>
    </row>
    <row r="67" spans="1:6" ht="15.75" hidden="1">
      <c r="A67" s="45"/>
      <c r="B67" s="45"/>
      <c r="C67" s="45"/>
      <c r="D67" s="45"/>
      <c r="E67" s="45"/>
      <c r="F67" s="45"/>
    </row>
    <row r="68" spans="1:6" ht="15.75">
      <c r="A68" s="24" t="s">
        <v>34</v>
      </c>
      <c r="B68" s="24"/>
      <c r="C68" s="24"/>
      <c r="D68" s="24"/>
      <c r="E68" s="24"/>
      <c r="F68" s="24"/>
    </row>
    <row r="69" spans="1:7" ht="15.75">
      <c r="A69" s="3" t="s">
        <v>35</v>
      </c>
      <c r="B69" s="4"/>
      <c r="C69" s="4"/>
      <c r="D69" s="4"/>
      <c r="E69" s="4"/>
      <c r="F69" s="42" t="s">
        <v>36</v>
      </c>
      <c r="G69" s="42"/>
    </row>
    <row r="70" spans="1:6" ht="12.75">
      <c r="A70" s="20"/>
      <c r="B70" s="4"/>
      <c r="C70" s="4"/>
      <c r="D70" s="4"/>
      <c r="E70" s="4"/>
      <c r="F70" s="4"/>
    </row>
    <row r="71" spans="1:6" ht="12.75">
      <c r="A71" s="20"/>
      <c r="B71" s="4"/>
      <c r="C71" s="4"/>
      <c r="D71" s="4"/>
      <c r="E71" s="4"/>
      <c r="F71" s="4"/>
    </row>
    <row r="72" spans="1:6" ht="12.75">
      <c r="A72" s="20"/>
      <c r="B72" s="4"/>
      <c r="C72" s="4"/>
      <c r="D72" s="4"/>
      <c r="E72" s="4"/>
      <c r="F72" s="4"/>
    </row>
    <row r="73" spans="1:6" ht="12.75">
      <c r="A73" s="20"/>
      <c r="B73" s="4"/>
      <c r="C73" s="4"/>
      <c r="D73" s="4"/>
      <c r="E73" s="4"/>
      <c r="F73" s="4"/>
    </row>
    <row r="74" spans="1:6" ht="12.75">
      <c r="A74" s="20"/>
      <c r="B74" s="4"/>
      <c r="C74" s="4"/>
      <c r="D74" s="4"/>
      <c r="E74" s="4"/>
      <c r="F74" s="4"/>
    </row>
    <row r="75" spans="1:6" ht="12.75">
      <c r="A75" s="20"/>
      <c r="B75" s="4"/>
      <c r="C75" s="4"/>
      <c r="D75" s="4"/>
      <c r="E75" s="4"/>
      <c r="F75" s="4"/>
    </row>
    <row r="76" spans="1:6" ht="12.75">
      <c r="A76" s="20"/>
      <c r="B76" s="4"/>
      <c r="C76" s="4"/>
      <c r="D76" s="4"/>
      <c r="E76" s="4"/>
      <c r="F76" s="4"/>
    </row>
    <row r="77" spans="1:6" ht="12.75">
      <c r="A77" s="20"/>
      <c r="B77" s="4"/>
      <c r="C77" s="4"/>
      <c r="D77" s="4"/>
      <c r="E77" s="4"/>
      <c r="F77" s="4"/>
    </row>
    <row r="78" spans="1:6" ht="12.75">
      <c r="A78" s="20"/>
      <c r="B78" s="4"/>
      <c r="C78" s="4"/>
      <c r="D78" s="4"/>
      <c r="E78" s="4"/>
      <c r="F78" s="4"/>
    </row>
    <row r="79" spans="1:6" ht="15.75">
      <c r="A79" s="16"/>
      <c r="B79" s="3"/>
      <c r="C79" s="3"/>
      <c r="D79" s="3"/>
      <c r="E79" s="3"/>
      <c r="F79" s="3"/>
    </row>
    <row r="80" spans="1:6" ht="15.75">
      <c r="A80" s="16"/>
      <c r="B80" s="3"/>
      <c r="C80" s="3"/>
      <c r="D80" s="3"/>
      <c r="E80" s="3"/>
      <c r="F80" s="3"/>
    </row>
    <row r="81" spans="1:6" ht="15.75">
      <c r="A81" s="16"/>
      <c r="B81" s="3"/>
      <c r="C81" s="3"/>
      <c r="D81" s="3"/>
      <c r="E81" s="3"/>
      <c r="F81" s="3"/>
    </row>
    <row r="82" spans="1:6" ht="15.75">
      <c r="A82" s="16"/>
      <c r="B82" s="3"/>
      <c r="C82" s="3"/>
      <c r="D82" s="3"/>
      <c r="E82" s="3"/>
      <c r="F82" s="3"/>
    </row>
    <row r="83" spans="1:6" ht="15.75">
      <c r="A83" s="16"/>
      <c r="B83" s="3"/>
      <c r="C83" s="3"/>
      <c r="D83" s="3"/>
      <c r="E83" s="3"/>
      <c r="F83" s="3"/>
    </row>
    <row r="84" spans="1:6" ht="15.75">
      <c r="A84" s="16"/>
      <c r="B84" s="3"/>
      <c r="C84" s="3"/>
      <c r="D84" s="3"/>
      <c r="E84" s="3"/>
      <c r="F84" s="3"/>
    </row>
    <row r="85" spans="1:6" ht="15.75">
      <c r="A85" s="16"/>
      <c r="B85" s="3"/>
      <c r="C85" s="3"/>
      <c r="D85" s="3"/>
      <c r="E85" s="3"/>
      <c r="F85" s="3"/>
    </row>
  </sheetData>
  <sheetProtection/>
  <mergeCells count="14">
    <mergeCell ref="A12:A14"/>
    <mergeCell ref="B12:B14"/>
    <mergeCell ref="C12:C14"/>
    <mergeCell ref="D12:D14"/>
    <mergeCell ref="E12:E14"/>
    <mergeCell ref="F12:F14"/>
    <mergeCell ref="G12:G14"/>
    <mergeCell ref="F69:G69"/>
    <mergeCell ref="B1:G1"/>
    <mergeCell ref="B3:G3"/>
    <mergeCell ref="B4:G4"/>
    <mergeCell ref="B5:G5"/>
    <mergeCell ref="A8:G10"/>
    <mergeCell ref="A67:F67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2014-10-28T13:29:05Z</cp:lastPrinted>
  <dcterms:created xsi:type="dcterms:W3CDTF">1996-10-08T23:32:33Z</dcterms:created>
  <dcterms:modified xsi:type="dcterms:W3CDTF">2014-11-12T12:09:44Z</dcterms:modified>
  <cp:category/>
  <cp:version/>
  <cp:contentType/>
  <cp:contentStatus/>
</cp:coreProperties>
</file>