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<sst xmlns="http://schemas.openxmlformats.org/spreadsheetml/2006/main" count="31" uniqueCount="30">
  <si>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ДОХОДЫ</t>
  </si>
  <si>
    <t>Процент исполнения</t>
  </si>
  <si>
    <t>Наименование раздела</t>
  </si>
  <si>
    <t>РАСХОДЫ</t>
  </si>
  <si>
    <t>Общегосударственные вопросы</t>
  </si>
  <si>
    <t>Национальная безопасность и правоохранительная деятельность</t>
  </si>
  <si>
    <t>тыс. руб.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</si>
  <si>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</si>
  <si>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</si>
  <si>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</si>
  <si>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</si>
  <si>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 и кинематография</t>
  </si>
  <si>
    <t>Здравоохранение</t>
  </si>
  <si>
    <t>Социальная политика</t>
  </si>
  <si>
    <t>Физическая культура и спорт</t>
  </si>
  <si>
    <t xml:space="preserve">Средства массовой информации </t>
  </si>
  <si>
    <t>Обслуживание государственного и муниципального долга</t>
  </si>
  <si>
    <t>ИТОГО:</t>
  </si>
  <si>
    <t>Налоговые доходы</t>
  </si>
  <si>
    <t>Неналоговые доходы</t>
  </si>
  <si>
    <t>Безвозмездные поступления</t>
  </si>
  <si>
    <t>Профицит (+)/дефицит (-)</t>
  </si>
  <si>
    <t xml:space="preserve">к постановлению </t>
  </si>
  <si>
    <t xml:space="preserve">Администрации городского округа </t>
  </si>
  <si>
    <t>Утверждено на 2017 год</t>
  </si>
  <si>
    <t xml:space="preserve">ПРИЛОЖЕНИЕ </t>
  </si>
  <si>
    <t>Сведения                                                                                                                                                                           о ходе исполнения бюджета городского округа Отрадный                                                                               за 1 полугодие  2017 года</t>
  </si>
  <si>
    <t>Исполнено за 1 полугодие 2017 года</t>
  </si>
  <si>
    <t xml:space="preserve">                                                                              Отрадный Самарской области</t>
  </si>
  <si>
    <r>
      <t>от_</t>
    </r>
    <r>
      <rPr>
        <u val="single"/>
        <sz val="14"/>
        <rFont val="Times New Roman Baltic"/>
        <family val="0"/>
      </rPr>
      <t>08.08.2017</t>
    </r>
    <r>
      <rPr>
        <sz val="14"/>
        <rFont val="Times New Roman Baltic"/>
        <family val="1"/>
      </rPr>
      <t>____ №_</t>
    </r>
    <r>
      <rPr>
        <u val="single"/>
        <sz val="14"/>
        <rFont val="Times New Roman Baltic"/>
        <family val="0"/>
      </rPr>
      <t>1134</t>
    </r>
    <r>
      <rPr>
        <sz val="14"/>
        <rFont val="Times New Roman Baltic"/>
        <family val="1"/>
      </rPr>
      <t>__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</si>
</sst>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sz val="14"/>
      <name val="Times New Roman Baltic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4"/>
      <name val="Times New Roman Baltic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/>
    </xf>
    <xf numFmtId="0" fontId="43" fillId="0" borderId="0" xfId="0" applyFont="1" applyAlignment="1">
      <alignment horizontal="right"/>
    </xf>
    <xf numFmtId="165" fontId="43" fillId="0" borderId="10" xfId="0" applyNumberFormat="1" applyFont="1" applyBorder="1" applyAlignment="1">
      <alignment horizontal="center" vertical="top"/>
    </xf>
    <xf numFmtId="164" fontId="43" fillId="0" borderId="10" xfId="0" applyNumberFormat="1" applyFont="1" applyBorder="1" applyAlignment="1">
      <alignment horizontal="center" vertical="top"/>
    </xf>
    <xf numFmtId="165" fontId="44" fillId="0" borderId="10" xfId="0" applyNumberFormat="1" applyFont="1" applyBorder="1" applyAlignment="1">
      <alignment horizontal="center" vertical="top"/>
    </xf>
    <xf numFmtId="164" fontId="44" fillId="0" borderId="10" xfId="0" applyNumberFormat="1" applyFont="1" applyBorder="1" applyAlignment="1">
      <alignment horizontal="center" vertical="top"/>
    </xf>
    <xf numFmtId="0" fontId="43" fillId="0" borderId="10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3" fillId="0" borderId="0" xfId="0" applyFont="1" applyAlignment="1">
      <alignment horizontal="right"/>
    </xf>
    <xf numFmtId="0" fontId="4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4" fillId="0" borderId="11" xfId="0" applyFont="1" applyBorder="1" applyAlignment="1">
      <alignment horizontal="left"/>
    </xf>
    <xf numFmtId="0" fontId="44" fillId="0" borderId="12" xfId="0" applyFont="1" applyBorder="1" applyAlignment="1">
      <alignment horizontal="left"/>
    </xf>
    <xf numFmtId="0" fontId="44" fillId="0" borderId="13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4">
      <selection activeCell="C9" sqref="C9"/>
    </sheetView>
  </sheetViews>
  <sheetFormatPr defaultColWidth="9.140625" defaultRowHeight="15"/>
  <cols>
    <col min="1" max="1" width="49.8515625" style="1" customWidth="1"/>
    <col min="2" max="2" width="13.8515625" style="1" customWidth="1"/>
    <col min="3" max="3" width="14.140625" style="1" customWidth="1"/>
    <col min="4" max="4" width="13.00390625" style="1" customWidth="1"/>
    <col min="5" max="16384" width="9.140625" style="1" customWidth="1"/>
  </cols>
  <sheetData>
    <row r="1" spans="1:4" ht="18.75">
      <c r="A1" s="13"/>
      <c r="B1" s="19" t="s">
        <v>25</v>
      </c>
      <c r="C1" s="19"/>
      <c r="D1" s="19"/>
    </row>
    <row r="2" spans="1:4" ht="1.5" customHeight="1">
      <c r="A2" s="13"/>
      <c r="B2" s="14"/>
      <c r="C2" s="14"/>
      <c r="D2" s="15"/>
    </row>
    <row r="3" spans="1:4" ht="18.75">
      <c r="A3" s="13"/>
      <c r="B3" s="19" t="s">
        <v>22</v>
      </c>
      <c r="C3" s="19"/>
      <c r="D3" s="19"/>
    </row>
    <row r="4" spans="1:4" ht="18.75">
      <c r="A4" s="13"/>
      <c r="B4" s="19" t="s">
        <v>23</v>
      </c>
      <c r="C4" s="19"/>
      <c r="D4" s="19"/>
    </row>
    <row r="5" spans="1:4" ht="18.75">
      <c r="A5" s="19" t="s">
        <v>28</v>
      </c>
      <c r="B5" s="19"/>
      <c r="C5" s="19"/>
      <c r="D5" s="19"/>
    </row>
    <row r="6" spans="1:4" ht="18.75">
      <c r="A6" s="13"/>
      <c r="B6" s="19" t="s">
        <v>29</v>
      </c>
      <c r="C6" s="19"/>
      <c r="D6" s="19"/>
    </row>
    <row r="7" spans="1:4" ht="18.75">
      <c r="A7" s="16"/>
      <c r="B7" s="16"/>
      <c r="C7" s="16"/>
      <c r="D7" s="16"/>
    </row>
    <row r="8" spans="1:4" ht="57.75" customHeight="1">
      <c r="A8" s="18" t="s">
        <v>26</v>
      </c>
      <c r="B8" s="18"/>
      <c r="C8" s="18"/>
      <c r="D8" s="18"/>
    </row>
    <row r="9" ht="15.75">
      <c r="D9" s="7" t="s">
        <v>6</v>
      </c>
    </row>
    <row r="10" spans="1:4" ht="47.25" customHeight="1">
      <c r="A10" s="2" t="s">
        <v>2</v>
      </c>
      <c r="B10" s="2" t="s">
        <v>24</v>
      </c>
      <c r="C10" s="2" t="s">
        <v>27</v>
      </c>
      <c r="D10" s="2" t="s">
        <v>1</v>
      </c>
    </row>
    <row r="11" spans="1:4" ht="15.75">
      <c r="A11" s="20" t="s">
        <v>0</v>
      </c>
      <c r="B11" s="21"/>
      <c r="C11" s="21"/>
      <c r="D11" s="22"/>
    </row>
    <row r="12" spans="1:4" ht="15.75">
      <c r="A12" s="3" t="s">
        <v>18</v>
      </c>
      <c r="B12" s="8">
        <v>330700</v>
      </c>
      <c r="C12" s="8">
        <v>158779</v>
      </c>
      <c r="D12" s="9">
        <f>C12/B12*100</f>
        <v>48.013002721499845</v>
      </c>
    </row>
    <row r="13" spans="1:4" ht="15.75">
      <c r="A13" s="3" t="s">
        <v>19</v>
      </c>
      <c r="B13" s="8">
        <v>65524</v>
      </c>
      <c r="C13" s="8">
        <v>45589</v>
      </c>
      <c r="D13" s="9">
        <f>C13/B13*100</f>
        <v>69.57603320920579</v>
      </c>
    </row>
    <row r="14" spans="1:4" ht="15.75">
      <c r="A14" s="3" t="s">
        <v>20</v>
      </c>
      <c r="B14" s="8">
        <v>194075.7</v>
      </c>
      <c r="C14" s="8">
        <v>102671</v>
      </c>
      <c r="D14" s="9">
        <f>C14/B14*100</f>
        <v>52.902552972886355</v>
      </c>
    </row>
    <row r="15" spans="1:4" ht="15.75">
      <c r="A15" s="6" t="s">
        <v>17</v>
      </c>
      <c r="B15" s="10">
        <f>SUM(B12:B14)</f>
        <v>590299.7</v>
      </c>
      <c r="C15" s="10">
        <f>SUM(C12:C14)</f>
        <v>307039</v>
      </c>
      <c r="D15" s="11">
        <f>C15/B15*100</f>
        <v>52.014087081528245</v>
      </c>
    </row>
    <row r="16" spans="1:4" ht="15.75">
      <c r="A16" s="20" t="s">
        <v>3</v>
      </c>
      <c r="B16" s="21"/>
      <c r="C16" s="21"/>
      <c r="D16" s="22"/>
    </row>
    <row r="17" spans="1:4" ht="15.75">
      <c r="A17" s="3" t="s">
        <v>4</v>
      </c>
      <c r="B17" s="8">
        <v>105005.3</v>
      </c>
      <c r="C17" s="8">
        <v>46204.4</v>
      </c>
      <c r="D17" s="9">
        <f aca="true" t="shared" si="0" ref="D17:D29">C17/B17*100</f>
        <v>44.001969424400485</v>
      </c>
    </row>
    <row r="18" spans="1:4" ht="31.5">
      <c r="A18" s="4" t="s">
        <v>5</v>
      </c>
      <c r="B18" s="8">
        <v>5404.2</v>
      </c>
      <c r="C18" s="8">
        <v>1612.7</v>
      </c>
      <c r="D18" s="9">
        <f t="shared" si="0"/>
        <v>29.841604677843158</v>
      </c>
    </row>
    <row r="19" spans="1:4" ht="15.75">
      <c r="A19" s="4" t="s">
        <v>7</v>
      </c>
      <c r="B19" s="8">
        <v>82518.8</v>
      </c>
      <c r="C19" s="8">
        <v>17253</v>
      </c>
      <c r="D19" s="9">
        <f t="shared" si="0"/>
        <v>20.907962791509327</v>
      </c>
    </row>
    <row r="20" spans="1:4" ht="18" customHeight="1">
      <c r="A20" s="4" t="s">
        <v>8</v>
      </c>
      <c r="B20" s="8">
        <v>150210.2</v>
      </c>
      <c r="C20" s="8">
        <v>55796.7</v>
      </c>
      <c r="D20" s="9">
        <f t="shared" si="0"/>
        <v>37.145746427339816</v>
      </c>
    </row>
    <row r="21" spans="1:4" ht="15.75">
      <c r="A21" s="4" t="s">
        <v>9</v>
      </c>
      <c r="B21" s="8">
        <v>3610.8</v>
      </c>
      <c r="C21" s="8">
        <v>1478</v>
      </c>
      <c r="D21" s="9">
        <f t="shared" si="0"/>
        <v>40.93275728370444</v>
      </c>
    </row>
    <row r="22" spans="1:4" ht="15.75">
      <c r="A22" s="4" t="s">
        <v>10</v>
      </c>
      <c r="B22" s="8">
        <v>125426.6</v>
      </c>
      <c r="C22" s="8">
        <v>60763.8</v>
      </c>
      <c r="D22" s="9">
        <f t="shared" si="0"/>
        <v>48.44570449968348</v>
      </c>
    </row>
    <row r="23" spans="1:4" ht="15.75">
      <c r="A23" s="4" t="s">
        <v>11</v>
      </c>
      <c r="B23" s="8">
        <v>47017.5</v>
      </c>
      <c r="C23" s="8">
        <v>25328.9</v>
      </c>
      <c r="D23" s="9">
        <f t="shared" si="0"/>
        <v>53.87121816344978</v>
      </c>
    </row>
    <row r="24" spans="1:4" ht="15.75">
      <c r="A24" s="4" t="s">
        <v>12</v>
      </c>
      <c r="B24" s="8">
        <v>983</v>
      </c>
      <c r="C24" s="8">
        <v>395</v>
      </c>
      <c r="D24" s="9">
        <f t="shared" si="0"/>
        <v>40.18311291963377</v>
      </c>
    </row>
    <row r="25" spans="1:4" ht="15.75">
      <c r="A25" s="4" t="s">
        <v>13</v>
      </c>
      <c r="B25" s="8">
        <v>43879</v>
      </c>
      <c r="C25" s="8">
        <v>20624.1</v>
      </c>
      <c r="D25" s="9">
        <f t="shared" si="0"/>
        <v>47.002210624672394</v>
      </c>
    </row>
    <row r="26" spans="1:4" ht="15.75">
      <c r="A26" s="4" t="s">
        <v>14</v>
      </c>
      <c r="B26" s="8">
        <v>56407.8</v>
      </c>
      <c r="C26" s="8">
        <v>30371.8</v>
      </c>
      <c r="D26" s="9">
        <f t="shared" si="0"/>
        <v>53.8432628111715</v>
      </c>
    </row>
    <row r="27" spans="1:4" ht="15.75">
      <c r="A27" s="4" t="s">
        <v>15</v>
      </c>
      <c r="B27" s="8">
        <v>6464.5</v>
      </c>
      <c r="C27" s="8">
        <v>3234.6</v>
      </c>
      <c r="D27" s="9">
        <f t="shared" si="0"/>
        <v>50.03635238610875</v>
      </c>
    </row>
    <row r="28" spans="1:4" ht="31.5">
      <c r="A28" s="4" t="s">
        <v>16</v>
      </c>
      <c r="B28" s="8">
        <v>951</v>
      </c>
      <c r="C28" s="8">
        <v>374</v>
      </c>
      <c r="D28" s="9">
        <f t="shared" si="0"/>
        <v>39.327024185068346</v>
      </c>
    </row>
    <row r="29" spans="1:4" ht="15.75">
      <c r="A29" s="5" t="s">
        <v>17</v>
      </c>
      <c r="B29" s="10">
        <f>SUM(B17:B28)</f>
        <v>627878.7000000001</v>
      </c>
      <c r="C29" s="10">
        <f>SUM(C17:C28)</f>
        <v>263436.99999999994</v>
      </c>
      <c r="D29" s="11">
        <f t="shared" si="0"/>
        <v>41.95667093022902</v>
      </c>
    </row>
    <row r="30" spans="1:4" ht="15.75">
      <c r="A30" s="6" t="s">
        <v>21</v>
      </c>
      <c r="B30" s="10">
        <f>B15-B29</f>
        <v>-37579.00000000012</v>
      </c>
      <c r="C30" s="10">
        <f>C15-C29</f>
        <v>43602.00000000006</v>
      </c>
      <c r="D30" s="12"/>
    </row>
    <row r="33" spans="3:4" ht="15.75">
      <c r="C33" s="17"/>
      <c r="D33" s="17"/>
    </row>
  </sheetData>
  <sheetProtection/>
  <mergeCells count="9">
    <mergeCell ref="C33:D33"/>
    <mergeCell ref="A8:D8"/>
    <mergeCell ref="B1:D1"/>
    <mergeCell ref="B3:D3"/>
    <mergeCell ref="B4:D4"/>
    <mergeCell ref="A5:D5"/>
    <mergeCell ref="B6:D6"/>
    <mergeCell ref="A11:D11"/>
    <mergeCell ref="A16:D16"/>
  </mergeCells>
  <printOptions/>
  <pageMargins left="0.7086614173228347" right="0.11811023622047245" top="0.5511811023622047" bottom="0.5511811023622047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2017-08-11T04:36:25Z</dcterms:modified>
  <cp:category/>
  <cp:version/>
  <cp:contentType/>
  <cp:contentStatus/>
</cp:coreProperties>
</file>