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0920" windowHeight="65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'Лист1'!$14:$15</definedName>
  </definedNames>
  <calcPr fullCalcOnLoad="1"/>
</workbook>
</file>

<file path=xl/sharedStrings.xml><?xml version="1.0" encoding="utf-8"?>
<sst xmlns="http://schemas.openxmlformats.org/spreadsheetml/2006/main" count="39" uniqueCount="39">
  <si>
    <t>Увеличение прочих остатков денежных средств бюджетов</t>
  </si>
  <si>
    <t>Уменьшение остатков средств бюджетов</t>
  </si>
  <si>
    <t>Увеличение остатков средств бюджетов</t>
  </si>
  <si>
    <t>Уменьшение прочих остатков средств бюджетов</t>
  </si>
  <si>
    <t>Уменьшение прочих остатков денежных  средств бюджетов</t>
  </si>
  <si>
    <t>тыс. руб.</t>
  </si>
  <si>
    <t>Увеличение прочих остатков денежных средств  бюджетов городских округов</t>
  </si>
  <si>
    <t xml:space="preserve">Уменьшение прочих остатков денежных  средств  бюджетов городских округов </t>
  </si>
  <si>
    <t xml:space="preserve">Источники внутреннего финансирования дефицита бюджетов </t>
  </si>
  <si>
    <t>906 01 00 00 00 00 0000 000</t>
  </si>
  <si>
    <t>906 01 05 00 00 00 0000 000</t>
  </si>
  <si>
    <t>Изменение остатков средств на счетах по учету средств бюджета</t>
  </si>
  <si>
    <t>906 01 05 02 01 00 0000 510</t>
  </si>
  <si>
    <t>906 01 05 02 01 04 0000 510</t>
  </si>
  <si>
    <t>906 01 05 00 00 00 0000 500</t>
  </si>
  <si>
    <t>906 01 05 00 00 00 0000 600</t>
  </si>
  <si>
    <t>906 01 05 02 00 00 0000 600</t>
  </si>
  <si>
    <t>906 01 05 02 01 00 0000 610</t>
  </si>
  <si>
    <t>906 01 05 02 01 04 0000 610</t>
  </si>
  <si>
    <t>Код бюджетной классификации</t>
  </si>
  <si>
    <t>Наименование кода группы, подгруппы, статьи, вида источника финансирования дефицита бюджета городского округа, кода классификации операций сектора государственного управления, относящихся к источникам финансирования дефицита бюджета городского округа</t>
  </si>
  <si>
    <t>Процент исполнения</t>
  </si>
  <si>
    <t xml:space="preserve">                                          Администрации городского округа  </t>
  </si>
  <si>
    <t xml:space="preserve">                                           к постановлению  </t>
  </si>
  <si>
    <t xml:space="preserve">                        Отчет по источникам внутреннего финансирования дефицита</t>
  </si>
  <si>
    <t>906 01 03 00 00 00 0000 000</t>
  </si>
  <si>
    <t>Бюджетные кредиты от других бюджетов бюджетной системы Российской Федерациив валюте Российской Федерации</t>
  </si>
  <si>
    <t>906 01 03 00 00 00 0000 800</t>
  </si>
  <si>
    <t>Погашение бюджетных кредитов, полученных от других бюджетов бюджетной системы в валюте Российской Федерации</t>
  </si>
  <si>
    <t>906 01 03 01 00 04 0000 810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</si>
  <si>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</si>
  <si>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План на 2014 год</t>
  </si>
  <si>
    <t xml:space="preserve">Руководитель финансового </t>
  </si>
  <si>
    <t>управления                                                                                                      Н. В. Долгова</t>
  </si>
  <si>
    <t xml:space="preserve">           бюджета городского округа  Отрадный за  2014 год</t>
  </si>
  <si>
    <t>Исполне-но  2014 год</t>
  </si>
  <si>
    <t xml:space="preserve">                                     Отрадный Самарской области</t>
  </si>
  <si>
    <t xml:space="preserve">     ПРИЛОЖЕНИЕ 5</t>
  </si>
  <si>
    <r>
      <t xml:space="preserve">                                         от __</t>
    </r>
    <r>
      <rPr>
        <u val="single"/>
        <sz val="12"/>
        <rFont val="Times New Roman"/>
        <family val="1"/>
      </rPr>
      <t>11.03.2015</t>
    </r>
    <r>
      <rPr>
        <sz val="12"/>
        <rFont val="Times New Roman"/>
        <family val="1"/>
      </rPr>
      <t>____ № ___</t>
    </r>
    <r>
      <rPr>
        <u val="single"/>
        <sz val="12"/>
        <rFont val="Times New Roman"/>
        <family val="1"/>
      </rPr>
      <t>337</t>
    </r>
    <r>
      <rPr>
        <sz val="12"/>
        <rFont val="Times New Roman"/>
        <family val="1"/>
      </rPr>
      <t>___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</si>
</sst>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8"/>
      <name val="Arial Cyr"/>
      <family val="0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2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7" fontId="5" fillId="0" borderId="10" xfId="0" applyNumberFormat="1" applyFont="1" applyBorder="1" applyAlignment="1">
      <alignment horizontal="right" vertical="top" wrapText="1"/>
    </xf>
    <xf numFmtId="167" fontId="4" fillId="0" borderId="10" xfId="0" applyNumberFormat="1" applyFont="1" applyBorder="1" applyAlignment="1">
      <alignment horizontal="right" vertical="top" wrapText="1"/>
    </xf>
    <xf numFmtId="167" fontId="1" fillId="0" borderId="10" xfId="0" applyNumberFormat="1" applyFont="1" applyBorder="1" applyAlignment="1">
      <alignment horizontal="right" vertical="top" wrapText="1"/>
    </xf>
    <xf numFmtId="167" fontId="2" fillId="0" borderId="10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left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right" vertical="top" wrapText="1"/>
    </xf>
    <xf numFmtId="167" fontId="4" fillId="0" borderId="10" xfId="0" applyNumberFormat="1" applyFont="1" applyBorder="1" applyAlignment="1">
      <alignment vertical="top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1"/>
  <sheetViews>
    <sheetView tabSelected="1" zoomScalePageLayoutView="0" workbookViewId="0" topLeftCell="A4">
      <selection activeCell="B13" sqref="B13"/>
    </sheetView>
  </sheetViews>
  <sheetFormatPr defaultColWidth="9.00390625" defaultRowHeight="12.75"/>
  <cols>
    <col min="1" max="1" width="28.125" style="0" customWidth="1"/>
    <col min="2" max="2" width="28.625" style="0" customWidth="1"/>
    <col min="3" max="3" width="11.375" style="0" customWidth="1"/>
    <col min="4" max="4" width="9.625" style="0" customWidth="1"/>
    <col min="5" max="5" width="9.125" style="0" customWidth="1"/>
  </cols>
  <sheetData>
    <row r="2" spans="3:5" ht="15.75">
      <c r="C2" s="33" t="s">
        <v>37</v>
      </c>
      <c r="D2" s="33"/>
      <c r="E2" s="33"/>
    </row>
    <row r="3" spans="3:5" ht="10.5" customHeight="1">
      <c r="C3" s="25"/>
      <c r="D3" s="25"/>
      <c r="E3" s="25"/>
    </row>
    <row r="4" spans="2:5" ht="15.75">
      <c r="B4" s="34" t="s">
        <v>23</v>
      </c>
      <c r="C4" s="34"/>
      <c r="D4" s="34"/>
      <c r="E4" s="34"/>
    </row>
    <row r="5" spans="2:5" ht="15.75">
      <c r="B5" s="34" t="s">
        <v>22</v>
      </c>
      <c r="C5" s="34"/>
      <c r="D5" s="34"/>
      <c r="E5" s="34"/>
    </row>
    <row r="6" spans="2:5" ht="15.75">
      <c r="B6" s="34" t="s">
        <v>36</v>
      </c>
      <c r="C6" s="34"/>
      <c r="D6" s="34"/>
      <c r="E6" s="34"/>
    </row>
    <row r="7" spans="1:5" ht="15.75">
      <c r="A7" s="19"/>
      <c r="B7" s="34" t="s">
        <v>38</v>
      </c>
      <c r="C7" s="34"/>
      <c r="D7" s="34"/>
      <c r="E7" s="34"/>
    </row>
    <row r="8" spans="1:3" ht="12.75">
      <c r="A8" s="35"/>
      <c r="B8" s="35"/>
      <c r="C8" s="35"/>
    </row>
    <row r="9" spans="1:3" ht="12.75">
      <c r="A9" s="20"/>
      <c r="B9" s="20"/>
      <c r="C9" s="20"/>
    </row>
    <row r="10" spans="1:5" ht="15.75">
      <c r="A10" s="31" t="s">
        <v>24</v>
      </c>
      <c r="B10" s="31"/>
      <c r="C10" s="31"/>
      <c r="D10" s="31"/>
      <c r="E10" s="31"/>
    </row>
    <row r="11" spans="1:5" ht="15.75">
      <c r="A11" s="32" t="s">
        <v>34</v>
      </c>
      <c r="B11" s="32"/>
      <c r="C11" s="32"/>
      <c r="D11" s="32"/>
      <c r="E11" s="32"/>
    </row>
    <row r="12" spans="1:3" ht="15.75">
      <c r="A12" s="2"/>
      <c r="B12" s="2"/>
      <c r="C12" s="2"/>
    </row>
    <row r="13" spans="3:5" ht="12.75">
      <c r="C13" s="11"/>
      <c r="D13" s="11"/>
      <c r="E13" s="11" t="s">
        <v>5</v>
      </c>
    </row>
    <row r="14" spans="1:5" ht="79.5" customHeight="1">
      <c r="A14" s="29" t="s">
        <v>19</v>
      </c>
      <c r="B14" s="29" t="s">
        <v>20</v>
      </c>
      <c r="C14" s="29" t="s">
        <v>31</v>
      </c>
      <c r="D14" s="29" t="s">
        <v>35</v>
      </c>
      <c r="E14" s="29" t="s">
        <v>21</v>
      </c>
    </row>
    <row r="15" spans="1:5" ht="12.75" customHeight="1" hidden="1">
      <c r="A15" s="30"/>
      <c r="B15" s="30"/>
      <c r="C15" s="30"/>
      <c r="D15" s="30"/>
      <c r="E15" s="30"/>
    </row>
    <row r="16" spans="1:5" ht="51.75" customHeight="1">
      <c r="A16" s="9" t="s">
        <v>9</v>
      </c>
      <c r="B16" s="15" t="s">
        <v>8</v>
      </c>
      <c r="C16" s="8">
        <f>C20+C17</f>
        <v>3710</v>
      </c>
      <c r="D16" s="8">
        <f>D20+D17</f>
        <v>-147888</v>
      </c>
      <c r="E16" s="24"/>
    </row>
    <row r="17" spans="1:5" ht="96.75" customHeight="1">
      <c r="A17" s="12" t="s">
        <v>25</v>
      </c>
      <c r="B17" s="17" t="s">
        <v>26</v>
      </c>
      <c r="C17" s="5">
        <f>C18</f>
        <v>-13580</v>
      </c>
      <c r="D17" s="5">
        <f>D18</f>
        <v>-13580</v>
      </c>
      <c r="E17" s="21">
        <f>SUM(D17/C17*100)</f>
        <v>100</v>
      </c>
    </row>
    <row r="18" spans="1:5" ht="97.5" customHeight="1">
      <c r="A18" s="26" t="s">
        <v>27</v>
      </c>
      <c r="B18" s="18" t="s">
        <v>28</v>
      </c>
      <c r="C18" s="27">
        <f>C19</f>
        <v>-13580</v>
      </c>
      <c r="D18" s="27">
        <f>D19</f>
        <v>-13580</v>
      </c>
      <c r="E18" s="22">
        <f>SUM(D18/C18*100)</f>
        <v>100</v>
      </c>
    </row>
    <row r="19" spans="1:5" ht="113.25" customHeight="1">
      <c r="A19" s="13" t="s">
        <v>29</v>
      </c>
      <c r="B19" s="16" t="s">
        <v>30</v>
      </c>
      <c r="C19" s="14">
        <v>-13580</v>
      </c>
      <c r="D19" s="7">
        <v>-13580</v>
      </c>
      <c r="E19" s="23">
        <f>SUM(D19/C19*100)</f>
        <v>100</v>
      </c>
    </row>
    <row r="20" spans="1:5" ht="47.25" customHeight="1">
      <c r="A20" s="10" t="s">
        <v>10</v>
      </c>
      <c r="B20" s="17" t="s">
        <v>11</v>
      </c>
      <c r="C20" s="5">
        <f>C25-C21</f>
        <v>17290</v>
      </c>
      <c r="D20" s="5">
        <f>D24-D21</f>
        <v>-134308</v>
      </c>
      <c r="E20" s="21"/>
    </row>
    <row r="21" spans="1:5" ht="31.5">
      <c r="A21" s="4" t="s">
        <v>14</v>
      </c>
      <c r="B21" s="18" t="s">
        <v>2</v>
      </c>
      <c r="C21" s="6">
        <f>SUM(C22)</f>
        <v>1080396.1</v>
      </c>
      <c r="D21" s="6">
        <f>SUM(D22)</f>
        <v>1025120</v>
      </c>
      <c r="E21" s="22">
        <f aca="true" t="shared" si="0" ref="E21:E27">SUM(D21/C21*100)</f>
        <v>94.8837190360091</v>
      </c>
    </row>
    <row r="22" spans="1:5" ht="36.75" customHeight="1">
      <c r="A22" s="3" t="s">
        <v>12</v>
      </c>
      <c r="B22" s="16" t="s">
        <v>0</v>
      </c>
      <c r="C22" s="7">
        <f>SUM(C23)</f>
        <v>1080396.1</v>
      </c>
      <c r="D22" s="7">
        <f>SUM(D23)</f>
        <v>1025120</v>
      </c>
      <c r="E22" s="23">
        <f t="shared" si="0"/>
        <v>94.8837190360091</v>
      </c>
    </row>
    <row r="23" spans="1:5" ht="50.25" customHeight="1">
      <c r="A23" s="3" t="s">
        <v>13</v>
      </c>
      <c r="B23" s="16" t="s">
        <v>6</v>
      </c>
      <c r="C23" s="7">
        <v>1080396.1</v>
      </c>
      <c r="D23" s="7">
        <v>1025120</v>
      </c>
      <c r="E23" s="23">
        <f t="shared" si="0"/>
        <v>94.8837190360091</v>
      </c>
    </row>
    <row r="24" spans="1:5" ht="30.75" customHeight="1">
      <c r="A24" s="4" t="s">
        <v>15</v>
      </c>
      <c r="B24" s="18" t="s">
        <v>1</v>
      </c>
      <c r="C24" s="28">
        <f>SUM(C25)</f>
        <v>1097686.1</v>
      </c>
      <c r="D24" s="6">
        <f>SUM(D25)</f>
        <v>890812</v>
      </c>
      <c r="E24" s="22">
        <f t="shared" si="0"/>
        <v>81.15361941815605</v>
      </c>
    </row>
    <row r="25" spans="1:5" ht="30" customHeight="1">
      <c r="A25" s="3" t="s">
        <v>16</v>
      </c>
      <c r="B25" s="16" t="s">
        <v>3</v>
      </c>
      <c r="C25" s="7">
        <f>C26</f>
        <v>1097686.1</v>
      </c>
      <c r="D25" s="7">
        <f>D26</f>
        <v>890812</v>
      </c>
      <c r="E25" s="23">
        <f t="shared" si="0"/>
        <v>81.15361941815605</v>
      </c>
    </row>
    <row r="26" spans="1:5" ht="32.25" customHeight="1">
      <c r="A26" s="3" t="s">
        <v>17</v>
      </c>
      <c r="B26" s="16" t="s">
        <v>4</v>
      </c>
      <c r="C26" s="7">
        <f>C27</f>
        <v>1097686.1</v>
      </c>
      <c r="D26" s="7">
        <f>D27</f>
        <v>890812</v>
      </c>
      <c r="E26" s="23">
        <f t="shared" si="0"/>
        <v>81.15361941815605</v>
      </c>
    </row>
    <row r="27" spans="1:5" ht="48.75" customHeight="1">
      <c r="A27" s="3" t="s">
        <v>18</v>
      </c>
      <c r="B27" s="16" t="s">
        <v>7</v>
      </c>
      <c r="C27" s="7">
        <v>1097686.1</v>
      </c>
      <c r="D27" s="7">
        <v>890812</v>
      </c>
      <c r="E27" s="23">
        <f t="shared" si="0"/>
        <v>81.15361941815605</v>
      </c>
    </row>
    <row r="30" spans="1:3" ht="15.75">
      <c r="A30" s="1" t="s">
        <v>32</v>
      </c>
      <c r="B30" s="1"/>
      <c r="C30" s="1"/>
    </row>
    <row r="31" spans="1:5" ht="15.75">
      <c r="A31" s="33" t="s">
        <v>33</v>
      </c>
      <c r="B31" s="33"/>
      <c r="C31" s="33"/>
      <c r="D31" s="33"/>
      <c r="E31" s="33"/>
    </row>
  </sheetData>
  <sheetProtection/>
  <mergeCells count="14">
    <mergeCell ref="B6:E6"/>
    <mergeCell ref="C2:E2"/>
    <mergeCell ref="A8:C8"/>
    <mergeCell ref="D14:D15"/>
    <mergeCell ref="A14:A15"/>
    <mergeCell ref="B4:E4"/>
    <mergeCell ref="B5:E5"/>
    <mergeCell ref="B14:B15"/>
    <mergeCell ref="C14:C15"/>
    <mergeCell ref="E14:E15"/>
    <mergeCell ref="A10:E10"/>
    <mergeCell ref="A11:E11"/>
    <mergeCell ref="A31:E31"/>
    <mergeCell ref="B7:E7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r:id="rId1"/>
  <headerFooter differentFirst="1" alignWithMargins="0">
    <oddHeader>&amp;C&amp;P</oddHeader>
    <oddFooter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Данилова</dc:creator>
  <cp:keywords/>
  <dc:description/>
  <cp:lastModifiedBy>User</cp:lastModifiedBy>
  <cp:lastPrinted>2015-02-24T09:08:02Z</cp:lastPrinted>
  <dcterms:created xsi:type="dcterms:W3CDTF">2002-12-05T12:10:18Z</dcterms:created>
  <dcterms:modified xsi:type="dcterms:W3CDTF">2015-04-09T04:55:31Z</dcterms:modified>
  <cp:category/>
  <cp:version/>
  <cp:contentType/>
  <cp:contentStatus/>
</cp:coreProperties>
</file>