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9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<sst xmlns="http://schemas.openxmlformats.org/spreadsheetml/2006/main" count="39" uniqueCount="39">
  <si>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Руководитель финансового </t>
  </si>
  <si>
    <t>Увеличение прочих остатков денежных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</si>
  <si>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</si>
  <si>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</si>
  <si>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</si>
  <si>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</si>
  <si>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тыс. руб.</t>
  </si>
  <si>
    <t>Увеличение прочих остатков денежных средств  бюджетов городских округов</t>
  </si>
  <si>
    <t xml:space="preserve">Уменьшение прочих остатков денежных  средств  бюджетов городских округов </t>
  </si>
  <si>
    <t xml:space="preserve">Источники внутреннего финансирования дефицита бюджетов </t>
  </si>
  <si>
    <t>906 01 00 00 00 00 0000 000</t>
  </si>
  <si>
    <t>906 01 05 00 00 00 0000 000</t>
  </si>
  <si>
    <t>Изменение остатков средств на счетах по учету средств бюджета</t>
  </si>
  <si>
    <t>906 01 05 02 01 00 0000 510</t>
  </si>
  <si>
    <t>906 01 05 02 01 04 0000 510</t>
  </si>
  <si>
    <t>906 01 05 00 00 00 0000 500</t>
  </si>
  <si>
    <t>906 01 05 00 00 00 0000 600</t>
  </si>
  <si>
    <t>906 01 05 02 00 00 0000 600</t>
  </si>
  <si>
    <t>906 01 05 02 01 00 0000 610</t>
  </si>
  <si>
    <t>906 01 05 02 01 04 0000 610</t>
  </si>
  <si>
    <t>Код бюджетной классификации</t>
  </si>
  <si>
    <t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</si>
  <si>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>Процент исполнения</t>
  </si>
  <si>
    <t xml:space="preserve">                                          Администрации городского округа  </t>
  </si>
  <si>
    <t xml:space="preserve">                                           к постановлению  </t>
  </si>
  <si>
    <t xml:space="preserve">     ПРИЛОЖЕНИЕ 3</t>
  </si>
  <si>
    <t xml:space="preserve">                        Отчет по источникам внутреннего финансирования дефицита</t>
  </si>
  <si>
    <t>906 01 03 00 00 00 0000 000</t>
  </si>
  <si>
    <t>906 01 03 00 00 00 0000 800</t>
  </si>
  <si>
    <t>906 01 03 01 00 04 0000 810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</si>
  <si>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</si>
  <si>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                                   Отрадный Самарской области</t>
  </si>
  <si>
    <t xml:space="preserve">           бюджета городского округа  Отрадный за 1 квартал  2015 года</t>
  </si>
  <si>
    <t>План на 2015 год</t>
  </si>
  <si>
    <t>Исполне-но за 1 квартал 2015 года</t>
  </si>
  <si>
    <t>управления                                                                                                    Н. В. Долгова</t>
  </si>
  <si>
    <t>Бюджетные кредиты от других бюджетов бюджет-ной системы Российской Федерациив валюте Российской Федерации</t>
  </si>
  <si>
    <t>Погашение бюджетных кредитов, полученных от других бюджетов бюджет-ной системы в валюте Российской Федерации</t>
  </si>
  <si>
    <r>
      <t xml:space="preserve">                                         от ___</t>
    </r>
    <r>
      <rPr>
        <u val="single"/>
        <sz val="12"/>
        <rFont val="Times New Roman"/>
        <family val="1"/>
      </rPr>
      <t>13.05.2015</t>
    </r>
    <r>
      <rPr>
        <sz val="12"/>
        <rFont val="Times New Roman"/>
        <family val="1"/>
      </rPr>
      <t xml:space="preserve">____ № </t>
    </r>
    <r>
      <rPr>
        <u val="single"/>
        <sz val="12"/>
        <rFont val="Times New Roman"/>
        <family val="1"/>
      </rPr>
      <t>_653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</si>
</sst>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5" fillId="0" borderId="10" xfId="0" applyNumberFormat="1" applyFont="1" applyBorder="1" applyAlignment="1">
      <alignment horizontal="right" vertical="top" wrapText="1"/>
    </xf>
    <xf numFmtId="167" fontId="4" fillId="0" borderId="10" xfId="0" applyNumberFormat="1" applyFont="1" applyBorder="1" applyAlignment="1">
      <alignment horizontal="right" vertical="top" wrapText="1"/>
    </xf>
    <xf numFmtId="167" fontId="1" fillId="0" borderId="10" xfId="0" applyNumberFormat="1" applyFont="1" applyBorder="1" applyAlignment="1">
      <alignment horizontal="right" vertical="top" wrapText="1"/>
    </xf>
    <xf numFmtId="167" fontId="2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167" fontId="4" fillId="0" borderId="10" xfId="0" applyNumberFormat="1" applyFont="1" applyBorder="1" applyAlignment="1">
      <alignment vertical="top"/>
    </xf>
    <xf numFmtId="167" fontId="1" fillId="0" borderId="10" xfId="0" applyNumberFormat="1" applyFont="1" applyBorder="1" applyAlignment="1">
      <alignment vertical="top"/>
    </xf>
    <xf numFmtId="1" fontId="5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28.25390625" style="0" customWidth="1"/>
    <col min="2" max="2" width="28.75390625" style="0" customWidth="1"/>
    <col min="3" max="4" width="10.625" style="0" customWidth="1"/>
    <col min="5" max="5" width="9.25390625" style="0" customWidth="1"/>
  </cols>
  <sheetData>
    <row r="2" spans="3:5" ht="15.75">
      <c r="C2" s="33" t="s">
        <v>25</v>
      </c>
      <c r="D2" s="33"/>
      <c r="E2" s="33"/>
    </row>
    <row r="3" spans="3:5" ht="10.5" customHeight="1">
      <c r="C3" s="23"/>
      <c r="D3" s="23"/>
      <c r="E3" s="23"/>
    </row>
    <row r="4" spans="2:5" ht="15.75">
      <c r="B4" s="34" t="s">
        <v>24</v>
      </c>
      <c r="C4" s="34"/>
      <c r="D4" s="34"/>
      <c r="E4" s="34"/>
    </row>
    <row r="5" spans="2:5" ht="15.75">
      <c r="B5" s="34" t="s">
        <v>23</v>
      </c>
      <c r="C5" s="34"/>
      <c r="D5" s="34"/>
      <c r="E5" s="34"/>
    </row>
    <row r="6" spans="2:5" ht="15.75">
      <c r="B6" s="34" t="s">
        <v>31</v>
      </c>
      <c r="C6" s="34"/>
      <c r="D6" s="34"/>
      <c r="E6" s="34"/>
    </row>
    <row r="7" spans="1:5" ht="15.75">
      <c r="A7" s="17"/>
      <c r="B7" s="34" t="s">
        <v>38</v>
      </c>
      <c r="C7" s="34"/>
      <c r="D7" s="34"/>
      <c r="E7" s="34"/>
    </row>
    <row r="8" spans="1:3" ht="12.75">
      <c r="A8" s="35"/>
      <c r="B8" s="35"/>
      <c r="C8" s="35"/>
    </row>
    <row r="9" spans="1:3" ht="12.75">
      <c r="A9" s="18"/>
      <c r="B9" s="18"/>
      <c r="C9" s="18"/>
    </row>
    <row r="10" spans="1:5" ht="15.75">
      <c r="A10" s="38" t="s">
        <v>26</v>
      </c>
      <c r="B10" s="38"/>
      <c r="C10" s="38"/>
      <c r="D10" s="38"/>
      <c r="E10" s="38"/>
    </row>
    <row r="11" spans="1:5" ht="15.75">
      <c r="A11" s="39" t="s">
        <v>32</v>
      </c>
      <c r="B11" s="39"/>
      <c r="C11" s="39"/>
      <c r="D11" s="39"/>
      <c r="E11" s="39"/>
    </row>
    <row r="12" spans="1:3" ht="15.75">
      <c r="A12" s="2"/>
      <c r="B12" s="2"/>
      <c r="C12" s="2"/>
    </row>
    <row r="13" spans="3:5" ht="12.75">
      <c r="C13" s="9"/>
      <c r="D13" s="9"/>
      <c r="E13" s="9" t="s">
        <v>6</v>
      </c>
    </row>
    <row r="14" spans="1:5" ht="79.5" customHeight="1">
      <c r="A14" s="36" t="s">
        <v>20</v>
      </c>
      <c r="B14" s="36" t="s">
        <v>21</v>
      </c>
      <c r="C14" s="36" t="s">
        <v>33</v>
      </c>
      <c r="D14" s="36" t="s">
        <v>34</v>
      </c>
      <c r="E14" s="36" t="s">
        <v>22</v>
      </c>
    </row>
    <row r="15" spans="1:5" ht="12.75" customHeight="1" hidden="1">
      <c r="A15" s="37"/>
      <c r="B15" s="37"/>
      <c r="C15" s="37"/>
      <c r="D15" s="37"/>
      <c r="E15" s="37"/>
    </row>
    <row r="16" spans="1:5" ht="48.75" customHeight="1">
      <c r="A16" s="7" t="s">
        <v>10</v>
      </c>
      <c r="B16" s="13" t="s">
        <v>9</v>
      </c>
      <c r="C16" s="22">
        <f>C20+C17</f>
        <v>141788.80000000005</v>
      </c>
      <c r="D16" s="22">
        <f>D20+D17</f>
        <v>66511.5</v>
      </c>
      <c r="E16" s="22">
        <f>SUM(D16/C16*100)</f>
        <v>46.90885316752802</v>
      </c>
    </row>
    <row r="17" spans="1:5" ht="81.75" customHeight="1">
      <c r="A17" s="10" t="s">
        <v>27</v>
      </c>
      <c r="B17" s="15" t="s">
        <v>36</v>
      </c>
      <c r="C17" s="5">
        <f>C18</f>
        <v>-2652</v>
      </c>
      <c r="D17" s="5">
        <f>D18</f>
        <v>-1831</v>
      </c>
      <c r="E17" s="28">
        <f>SUM(D17/C17*100)</f>
        <v>69.0422322775264</v>
      </c>
    </row>
    <row r="18" spans="1:5" ht="81" customHeight="1">
      <c r="A18" s="24" t="s">
        <v>28</v>
      </c>
      <c r="B18" s="16" t="s">
        <v>37</v>
      </c>
      <c r="C18" s="25">
        <f>C19</f>
        <v>-2652</v>
      </c>
      <c r="D18" s="25">
        <f>D19</f>
        <v>-1831</v>
      </c>
      <c r="E18" s="29">
        <f>SUM(D18/C18*100)</f>
        <v>69.0422322775264</v>
      </c>
    </row>
    <row r="19" spans="1:5" ht="113.25" customHeight="1">
      <c r="A19" s="11" t="s">
        <v>29</v>
      </c>
      <c r="B19" s="14" t="s">
        <v>30</v>
      </c>
      <c r="C19" s="12">
        <v>-2652</v>
      </c>
      <c r="D19" s="6">
        <v>-1831</v>
      </c>
      <c r="E19" s="30">
        <f>SUM(D19/C19*100)</f>
        <v>69.0422322775264</v>
      </c>
    </row>
    <row r="20" spans="1:5" ht="47.25" customHeight="1">
      <c r="A20" s="8" t="s">
        <v>11</v>
      </c>
      <c r="B20" s="15" t="s">
        <v>12</v>
      </c>
      <c r="C20" s="19">
        <f>C25-C21</f>
        <v>144440.80000000005</v>
      </c>
      <c r="D20" s="19">
        <f>D25-D21</f>
        <v>68342.5</v>
      </c>
      <c r="E20" s="19">
        <f aca="true" t="shared" si="0" ref="E20:E27">SUM(D20/C20*100)</f>
        <v>47.31523226124473</v>
      </c>
    </row>
    <row r="21" spans="1:5" ht="31.5">
      <c r="A21" s="4" t="s">
        <v>15</v>
      </c>
      <c r="B21" s="16" t="s">
        <v>3</v>
      </c>
      <c r="C21" s="31">
        <f>SUM(C22)</f>
        <v>541801</v>
      </c>
      <c r="D21" s="31">
        <f>SUM(D22)</f>
        <v>124706</v>
      </c>
      <c r="E21" s="29">
        <f t="shared" si="0"/>
        <v>23.01693795323375</v>
      </c>
    </row>
    <row r="22" spans="1:5" ht="36.75" customHeight="1">
      <c r="A22" s="3" t="s">
        <v>13</v>
      </c>
      <c r="B22" s="14" t="s">
        <v>1</v>
      </c>
      <c r="C22" s="32">
        <f>SUM(C23)</f>
        <v>541801</v>
      </c>
      <c r="D22" s="32">
        <f>SUM(D23)</f>
        <v>124706</v>
      </c>
      <c r="E22" s="30">
        <f t="shared" si="0"/>
        <v>23.01693795323375</v>
      </c>
    </row>
    <row r="23" spans="1:5" ht="50.25" customHeight="1">
      <c r="A23" s="3" t="s">
        <v>14</v>
      </c>
      <c r="B23" s="14" t="s">
        <v>7</v>
      </c>
      <c r="C23" s="32">
        <v>541801</v>
      </c>
      <c r="D23" s="32">
        <v>124706</v>
      </c>
      <c r="E23" s="30">
        <f t="shared" si="0"/>
        <v>23.01693795323375</v>
      </c>
    </row>
    <row r="24" spans="1:5" ht="30.75" customHeight="1">
      <c r="A24" s="4" t="s">
        <v>16</v>
      </c>
      <c r="B24" s="16" t="s">
        <v>2</v>
      </c>
      <c r="C24" s="26">
        <f>SUM(C25)</f>
        <v>686241.8</v>
      </c>
      <c r="D24" s="26">
        <f>SUM(D25)</f>
        <v>193048.5</v>
      </c>
      <c r="E24" s="20">
        <f t="shared" si="0"/>
        <v>28.1312651021841</v>
      </c>
    </row>
    <row r="25" spans="1:5" ht="30" customHeight="1">
      <c r="A25" s="3" t="s">
        <v>17</v>
      </c>
      <c r="B25" s="14" t="s">
        <v>4</v>
      </c>
      <c r="C25" s="27">
        <f>C26</f>
        <v>686241.8</v>
      </c>
      <c r="D25" s="27">
        <f>D26</f>
        <v>193048.5</v>
      </c>
      <c r="E25" s="21">
        <f t="shared" si="0"/>
        <v>28.1312651021841</v>
      </c>
    </row>
    <row r="26" spans="1:5" ht="32.25" customHeight="1">
      <c r="A26" s="3" t="s">
        <v>18</v>
      </c>
      <c r="B26" s="14" t="s">
        <v>5</v>
      </c>
      <c r="C26" s="27">
        <f>C27</f>
        <v>686241.8</v>
      </c>
      <c r="D26" s="27">
        <f>D27</f>
        <v>193048.5</v>
      </c>
      <c r="E26" s="21">
        <f t="shared" si="0"/>
        <v>28.1312651021841</v>
      </c>
    </row>
    <row r="27" spans="1:5" ht="48.75" customHeight="1">
      <c r="A27" s="3" t="s">
        <v>19</v>
      </c>
      <c r="B27" s="14" t="s">
        <v>8</v>
      </c>
      <c r="C27" s="27">
        <v>686241.8</v>
      </c>
      <c r="D27" s="27">
        <v>193048.5</v>
      </c>
      <c r="E27" s="21">
        <f t="shared" si="0"/>
        <v>28.1312651021841</v>
      </c>
    </row>
    <row r="30" spans="1:3" ht="15.75">
      <c r="A30" s="1" t="s">
        <v>0</v>
      </c>
      <c r="B30" s="1"/>
      <c r="C30" s="1"/>
    </row>
    <row r="31" spans="1:5" ht="15.75">
      <c r="A31" s="33" t="s">
        <v>35</v>
      </c>
      <c r="B31" s="33"/>
      <c r="C31" s="33"/>
      <c r="D31" s="33"/>
      <c r="E31" s="33"/>
    </row>
  </sheetData>
  <sheetProtection/>
  <mergeCells count="14">
    <mergeCell ref="C14:C15"/>
    <mergeCell ref="E14:E15"/>
    <mergeCell ref="A10:E10"/>
    <mergeCell ref="A11:E11"/>
    <mergeCell ref="A31:E31"/>
    <mergeCell ref="B7:E7"/>
    <mergeCell ref="B6:E6"/>
    <mergeCell ref="C2:E2"/>
    <mergeCell ref="A8:C8"/>
    <mergeCell ref="D14:D15"/>
    <mergeCell ref="A14:A15"/>
    <mergeCell ref="B4:E4"/>
    <mergeCell ref="B5:E5"/>
    <mergeCell ref="B14:B15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User</cp:lastModifiedBy>
  <cp:lastPrinted>2015-04-24T10:00:17Z</cp:lastPrinted>
  <dcterms:created xsi:type="dcterms:W3CDTF">2002-12-05T12:10:18Z</dcterms:created>
  <dcterms:modified xsi:type="dcterms:W3CDTF">2015-05-14T04:52:53Z</dcterms:modified>
  <cp:category/>
  <cp:version/>
  <cp:contentType/>
  <cp:contentStatus/>
</cp:coreProperties>
</file>