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<sst xmlns="http://schemas.openxmlformats.org/spreadsheetml/2006/main" count="28" uniqueCount="27">
  <si>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ДОХОДЫ</t>
  </si>
  <si>
    <t>Процент исполнения</t>
  </si>
  <si>
    <t>Наименование раздела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</si>
  <si>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</si>
  <si>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</si>
  <si>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</si>
  <si>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тыс. руб.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</si>
  <si>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</si>
  <si>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</si>
  <si>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</si>
  <si>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</si>
  <si>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</si>
  <si>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</si>
  <si>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</si>
  <si>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</si>
  <si>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 xml:space="preserve">Средства массовой информации </t>
  </si>
  <si>
    <t>Обслуживание государственного и муниципального долга</t>
  </si>
  <si>
    <t>ИТОГО:</t>
  </si>
  <si>
    <t>Налоговые доходы</t>
  </si>
  <si>
    <t>Неналоговые доходы</t>
  </si>
  <si>
    <t>Безвозмездные поступления</t>
  </si>
  <si>
    <t>Профицит (+)/дефицит (-)</t>
  </si>
  <si>
    <t>Руководитель финансового управления</t>
  </si>
  <si>
    <t>Сведения                                                                                                                                                                           о ходе исполнения бюджета городского округа Отрадный                                                                               за 1 квартал 2015 год</t>
  </si>
  <si>
    <t>Утверждено на 2015 год</t>
  </si>
  <si>
    <t>Исполнено за 1 квартал 2015 года</t>
  </si>
  <si>
    <t xml:space="preserve">Н. В. Долгова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</si>
</sst>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38" fillId="0" borderId="0" xfId="0" applyFont="1" applyAlignment="1">
      <alignment horizontal="right"/>
    </xf>
    <xf numFmtId="165" fontId="38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4">
      <selection activeCell="C34" sqref="C34"/>
    </sheetView>
  </sheetViews>
  <sheetFormatPr defaultColWidth="9.140625" defaultRowHeight="15"/>
  <cols>
    <col min="1" max="1" width="49.8515625" style="1" customWidth="1"/>
    <col min="2" max="2" width="13.8515625" style="1" customWidth="1"/>
    <col min="3" max="3" width="14.140625" style="1" customWidth="1"/>
    <col min="4" max="4" width="13.00390625" style="1" customWidth="1"/>
    <col min="5" max="16384" width="9.140625" style="1" customWidth="1"/>
  </cols>
  <sheetData>
    <row r="2" spans="1:4" ht="57.75" customHeight="1">
      <c r="A2" s="18" t="s">
        <v>23</v>
      </c>
      <c r="B2" s="18"/>
      <c r="C2" s="18"/>
      <c r="D2" s="18"/>
    </row>
    <row r="3" ht="15.75">
      <c r="D3" s="9" t="s">
        <v>6</v>
      </c>
    </row>
    <row r="4" spans="1:4" ht="47.25" customHeight="1">
      <c r="A4" s="2" t="s">
        <v>2</v>
      </c>
      <c r="B4" s="2" t="s">
        <v>24</v>
      </c>
      <c r="C4" s="2" t="s">
        <v>25</v>
      </c>
      <c r="D4" s="2" t="s">
        <v>1</v>
      </c>
    </row>
    <row r="5" spans="1:4" ht="15.75">
      <c r="A5" s="14" t="s">
        <v>0</v>
      </c>
      <c r="B5" s="15"/>
      <c r="C5" s="15"/>
      <c r="D5" s="16"/>
    </row>
    <row r="6" spans="1:4" ht="15.75">
      <c r="A6" s="3" t="s">
        <v>18</v>
      </c>
      <c r="B6" s="12">
        <v>306691</v>
      </c>
      <c r="C6" s="12">
        <v>67022</v>
      </c>
      <c r="D6" s="4">
        <f>C6/B6*100</f>
        <v>21.853265990850726</v>
      </c>
    </row>
    <row r="7" spans="1:4" ht="15.75">
      <c r="A7" s="3" t="s">
        <v>19</v>
      </c>
      <c r="B7" s="12">
        <v>73619</v>
      </c>
      <c r="C7" s="12">
        <v>25217</v>
      </c>
      <c r="D7" s="4">
        <f>C7/B7*100</f>
        <v>34.25338567489371</v>
      </c>
    </row>
    <row r="8" spans="1:4" ht="15.75">
      <c r="A8" s="3" t="s">
        <v>20</v>
      </c>
      <c r="B8" s="12">
        <v>161491</v>
      </c>
      <c r="C8" s="12">
        <v>32467</v>
      </c>
      <c r="D8" s="4">
        <f>C8/B8*100</f>
        <v>20.104525948814487</v>
      </c>
    </row>
    <row r="9" spans="1:4" ht="15.75">
      <c r="A9" s="7" t="s">
        <v>17</v>
      </c>
      <c r="B9" s="13">
        <f>SUM(B6:B8)</f>
        <v>541801</v>
      </c>
      <c r="C9" s="13">
        <f>SUM(C6:C8)</f>
        <v>124706</v>
      </c>
      <c r="D9" s="8">
        <f>C9/B9*100</f>
        <v>23.01693795323375</v>
      </c>
    </row>
    <row r="10" spans="1:4" ht="15.75">
      <c r="A10" s="14" t="s">
        <v>3</v>
      </c>
      <c r="B10" s="15"/>
      <c r="C10" s="15"/>
      <c r="D10" s="16"/>
    </row>
    <row r="11" spans="1:4" ht="15.75">
      <c r="A11" s="3" t="s">
        <v>4</v>
      </c>
      <c r="B11" s="10">
        <v>118131.5</v>
      </c>
      <c r="C11" s="10">
        <v>23722.6</v>
      </c>
      <c r="D11" s="4">
        <f aca="true" t="shared" si="0" ref="D11:D23">C11/B11*100</f>
        <v>20.081519323804404</v>
      </c>
    </row>
    <row r="12" spans="1:4" ht="31.5">
      <c r="A12" s="5" t="s">
        <v>5</v>
      </c>
      <c r="B12" s="10">
        <v>2948</v>
      </c>
      <c r="C12" s="10">
        <v>148</v>
      </c>
      <c r="D12" s="4">
        <f t="shared" si="0"/>
        <v>5.020352781546811</v>
      </c>
    </row>
    <row r="13" spans="1:4" ht="15.75">
      <c r="A13" s="5" t="s">
        <v>7</v>
      </c>
      <c r="B13" s="10">
        <v>18843</v>
      </c>
      <c r="C13" s="10">
        <v>2074.5</v>
      </c>
      <c r="D13" s="4">
        <f t="shared" si="0"/>
        <v>11.009393408692883</v>
      </c>
    </row>
    <row r="14" spans="1:4" ht="18" customHeight="1">
      <c r="A14" s="5" t="s">
        <v>8</v>
      </c>
      <c r="B14" s="10">
        <v>136903.2</v>
      </c>
      <c r="C14" s="10">
        <v>13875.6</v>
      </c>
      <c r="D14" s="4">
        <f t="shared" si="0"/>
        <v>10.135336500534683</v>
      </c>
    </row>
    <row r="15" spans="1:4" ht="15.75">
      <c r="A15" s="5" t="s">
        <v>9</v>
      </c>
      <c r="B15" s="10">
        <v>11556</v>
      </c>
      <c r="C15" s="10">
        <v>1183.1</v>
      </c>
      <c r="D15" s="4">
        <f t="shared" si="0"/>
        <v>10.237971616476289</v>
      </c>
    </row>
    <row r="16" spans="1:4" ht="15.75">
      <c r="A16" s="5" t="s">
        <v>10</v>
      </c>
      <c r="B16" s="10">
        <v>136370</v>
      </c>
      <c r="C16" s="10">
        <v>28750.1</v>
      </c>
      <c r="D16" s="4">
        <f t="shared" si="0"/>
        <v>21.082422820268388</v>
      </c>
    </row>
    <row r="17" spans="1:4" ht="15.75">
      <c r="A17" s="5" t="s">
        <v>11</v>
      </c>
      <c r="B17" s="10">
        <v>56619</v>
      </c>
      <c r="C17" s="10">
        <v>14208.8</v>
      </c>
      <c r="D17" s="4">
        <f t="shared" si="0"/>
        <v>25.09546265387944</v>
      </c>
    </row>
    <row r="18" spans="1:4" ht="15.75">
      <c r="A18" s="5" t="s">
        <v>12</v>
      </c>
      <c r="B18" s="10">
        <v>983</v>
      </c>
      <c r="C18" s="10">
        <v>30</v>
      </c>
      <c r="D18" s="4">
        <f t="shared" si="0"/>
        <v>3.0518819938962363</v>
      </c>
    </row>
    <row r="19" spans="1:4" ht="15.75">
      <c r="A19" s="5" t="s">
        <v>13</v>
      </c>
      <c r="B19" s="10">
        <v>56861.3</v>
      </c>
      <c r="C19" s="10">
        <v>9204.8</v>
      </c>
      <c r="D19" s="4">
        <f t="shared" si="0"/>
        <v>16.18816312676636</v>
      </c>
    </row>
    <row r="20" spans="1:4" ht="15.75">
      <c r="A20" s="5" t="s">
        <v>14</v>
      </c>
      <c r="B20" s="10">
        <v>135317.8</v>
      </c>
      <c r="C20" s="10">
        <v>93639.3</v>
      </c>
      <c r="D20" s="4">
        <f t="shared" si="0"/>
        <v>69.19954359293456</v>
      </c>
    </row>
    <row r="21" spans="1:4" ht="15.75">
      <c r="A21" s="5" t="s">
        <v>15</v>
      </c>
      <c r="B21" s="10">
        <v>9037</v>
      </c>
      <c r="C21" s="10">
        <v>4371.7</v>
      </c>
      <c r="D21" s="4">
        <f t="shared" si="0"/>
        <v>48.375567112979965</v>
      </c>
    </row>
    <row r="22" spans="1:4" ht="31.5">
      <c r="A22" s="5" t="s">
        <v>16</v>
      </c>
      <c r="B22" s="10">
        <v>20</v>
      </c>
      <c r="C22" s="10">
        <v>9</v>
      </c>
      <c r="D22" s="4">
        <f t="shared" si="0"/>
        <v>45</v>
      </c>
    </row>
    <row r="23" spans="1:4" ht="15.75">
      <c r="A23" s="6" t="s">
        <v>17</v>
      </c>
      <c r="B23" s="11">
        <f>SUM(B11:B22)</f>
        <v>683589.8</v>
      </c>
      <c r="C23" s="11">
        <f>SUM(C11:C22)</f>
        <v>191217.5</v>
      </c>
      <c r="D23" s="8">
        <f t="shared" si="0"/>
        <v>27.97255020481581</v>
      </c>
    </row>
    <row r="24" spans="1:4" ht="15.75">
      <c r="A24" s="7" t="s">
        <v>21</v>
      </c>
      <c r="B24" s="11">
        <f>B9-B23</f>
        <v>-141788.80000000005</v>
      </c>
      <c r="C24" s="11">
        <f>C9-C23</f>
        <v>-66511.5</v>
      </c>
      <c r="D24" s="3"/>
    </row>
    <row r="27" spans="1:4" ht="15.75">
      <c r="A27" s="1" t="s">
        <v>22</v>
      </c>
      <c r="C27" s="17" t="s">
        <v>26</v>
      </c>
      <c r="D27" s="17"/>
    </row>
  </sheetData>
  <sheetProtection/>
  <mergeCells count="4">
    <mergeCell ref="A5:D5"/>
    <mergeCell ref="A10:D10"/>
    <mergeCell ref="C27:D27"/>
    <mergeCell ref="A2:D2"/>
  </mergeCells>
  <printOptions/>
  <pageMargins left="0.5118110236220472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2015-05-14T05:17:33Z</dcterms:modified>
  <cp:category/>
  <cp:version/>
  <cp:contentType/>
  <cp:contentStatus/>
</cp:coreProperties>
</file>