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01.01.2018" sheetId="1" r:id="rId1"/>
  </sheets>
  <definedNames>
    <definedName name="_xlnm.Print_Titles" localSheetId="0">'01.01.2018'!$5:$6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<sst xmlns="http://schemas.openxmlformats.org/spreadsheetml/2006/main" count="33" uniqueCount="33">
  <si>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программ и мероприятий</t>
  </si>
  <si>
    <t>№ п/п</t>
  </si>
  <si>
    <t>Итого по программам</t>
  </si>
  <si>
    <t>Главный распорядитель</t>
  </si>
  <si>
    <t>тыс. руб</t>
  </si>
  <si>
    <t>Исполнено</t>
  </si>
  <si>
    <t>Процент исполнения</t>
  </si>
  <si>
    <t>Предусмотрено в бюджете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</si>
  <si>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</si>
  <si>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 xml:space="preserve">Муниципальная программа "Сохранение и развитие культуры и искусства городского округа Отрадный Самарской области" на 2011-2018 годы </t>
  </si>
  <si>
    <t xml:space="preserve">Муниципальная программа «Медицинские кадры городского округа Отрадный  на 2012-2016 г.г.»                                       </t>
  </si>
  <si>
    <t>Муниципальная  программа "Управление муниципальной собственностью городского округа Отрадный Самарской области на 2016-2018 г.г."</t>
  </si>
  <si>
    <t>Муниципальная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2016-2018 годы"</t>
  </si>
  <si>
    <t xml:space="preserve">Муниципальная программа "Отрадный -Спортград" на 2016-2018г.г.                                      </t>
  </si>
  <si>
    <t xml:space="preserve">Муниципальная  программа "Молодежь Отрадного" на 2016-2018г.г.                            </t>
  </si>
  <si>
    <t xml:space="preserve">Муниципальная программа "Комплексная программа профилактики правонарушений и обеспечения безопасности на территории городского округа" на 2016-2018 годы </t>
  </si>
  <si>
    <t xml:space="preserve">Муниципальная программа "Обеспечение безопасности дорожного движения на территирии городского округа Отрадный Самарской области на 2016-2018 годы"                                     </t>
  </si>
  <si>
    <t>Муниципальная целевая программа "Модернизация и развитие автомобильных дорог общего пользования в городском округе Отрадный Самарской области на 2016-2020 годы"</t>
  </si>
  <si>
    <t xml:space="preserve">Муниципальная программа «Поддержка и развитие малого и среднего предпринимательства на территории городского округа Отрадный Самарской области" на 2016-2020 годы </t>
  </si>
  <si>
    <t xml:space="preserve">Муниципальная Экологическая программа  на 2015 - 2017 годы </t>
  </si>
  <si>
    <t xml:space="preserve">Муниципальная программа "Молодой семье доступное жилье" на 2016-2018 годы </t>
  </si>
  <si>
    <t>Муниципальная программа "Формирование доступной среды жизнедеятельности для инвалидов и других маломобильных групп населения в городском округе Отрадный" на 2016-2018 годы</t>
  </si>
  <si>
    <t>Муниципальная программа "Организация отдыха, оздоровления и занятости детей и подростков на территории городского округа Отрадный на 2016-2018 гг."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</si>
  <si>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2013-2016 годы"</t>
  </si>
  <si>
    <t>Муниципальная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2012-2016 годы"</t>
  </si>
  <si>
    <t xml:space="preserve">Муниципальная программа " Благоустройство территории городского округа Отрадный Самарской области на 2016-2018г.г." </t>
  </si>
  <si>
    <t>Муниципальная  программа "Развитие материально-технической базы образовательных учреждений городского округа Отрадный Самарской области" на 2016-2019 годы</t>
  </si>
  <si>
    <t>Муниципальная адресная программа "Переселение граждан из аварийного жилищного фонда на территории городского округа Отрадный Самарской области" на 2013-2017 годы</t>
  </si>
  <si>
    <t xml:space="preserve">Муниципальная программа "Развитие жилищного строительства на территории городского округа Отрадный Самарской области" на 2016-2018 годы </t>
  </si>
  <si>
    <t>Руководитель Финансового управления                                                                Н. В. Безрукова</t>
  </si>
  <si>
    <t>Муниципальная программа "Развитие муниципальной службы в городском округе Отрадный Самарской области" на 2016-2018 годы</t>
  </si>
  <si>
    <t>Муниципальная программа "Комфортная городская среда" на 2017 год</t>
  </si>
  <si>
    <t>Расходы бюджета городского округа Отрадный на реализацию муниципальных программ за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</si>
</sst>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2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6" fontId="2" fillId="0" borderId="10" xfId="0" applyNumberFormat="1" applyFont="1" applyBorder="1" applyAlignment="1">
      <alignment vertical="top" wrapText="1"/>
    </xf>
    <xf numFmtId="14" fontId="4" fillId="0" borderId="0" xfId="0" applyNumberFormat="1" applyFont="1" applyAlignment="1">
      <alignment horizontal="left"/>
    </xf>
    <xf numFmtId="3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vertical="top" wrapText="1"/>
    </xf>
    <xf numFmtId="177" fontId="2" fillId="0" borderId="10" xfId="0" applyNumberFormat="1" applyFont="1" applyFill="1" applyBorder="1" applyAlignment="1">
      <alignment vertical="top"/>
    </xf>
    <xf numFmtId="177" fontId="3" fillId="0" borderId="10" xfId="0" applyNumberFormat="1" applyFont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95" zoomScaleNormal="95" zoomScalePageLayoutView="0" workbookViewId="0" topLeftCell="A10">
      <selection activeCell="D13" sqref="D13"/>
    </sheetView>
  </sheetViews>
  <sheetFormatPr defaultColWidth="9.140625" defaultRowHeight="12.75"/>
  <cols>
    <col min="1" max="1" width="5.7109375" style="0" customWidth="1"/>
    <col min="2" max="2" width="49.28125" style="0" customWidth="1"/>
    <col min="3" max="3" width="14.140625" style="0" customWidth="1"/>
    <col min="4" max="4" width="12.8515625" style="0" customWidth="1"/>
    <col min="5" max="5" width="12.7109375" style="0" customWidth="1"/>
    <col min="6" max="6" width="0.13671875" style="0" customWidth="1"/>
  </cols>
  <sheetData>
    <row r="1" spans="1:4" ht="12.75">
      <c r="A1" s="1"/>
      <c r="B1" s="1"/>
      <c r="C1" s="1"/>
      <c r="D1" s="1"/>
    </row>
    <row r="2" spans="1:6" ht="36" customHeight="1">
      <c r="A2" s="28" t="s">
        <v>32</v>
      </c>
      <c r="B2" s="28"/>
      <c r="C2" s="28"/>
      <c r="D2" s="28"/>
      <c r="E2" s="28"/>
      <c r="F2" s="28"/>
    </row>
    <row r="3" spans="1:6" ht="5.25" customHeight="1">
      <c r="A3" s="28"/>
      <c r="B3" s="28"/>
      <c r="C3" s="28"/>
      <c r="D3" s="28"/>
      <c r="E3" s="28"/>
      <c r="F3" s="28"/>
    </row>
    <row r="4" spans="1:6" ht="15.75">
      <c r="A4" s="2"/>
      <c r="B4" s="3"/>
      <c r="C4" s="2"/>
      <c r="D4" s="8"/>
      <c r="E4" s="10" t="s">
        <v>4</v>
      </c>
      <c r="F4" s="8"/>
    </row>
    <row r="5" spans="1:6" ht="15.75" customHeight="1">
      <c r="A5" s="29" t="s">
        <v>1</v>
      </c>
      <c r="B5" s="30" t="s">
        <v>0</v>
      </c>
      <c r="C5" s="29" t="s">
        <v>7</v>
      </c>
      <c r="D5" s="29" t="s">
        <v>5</v>
      </c>
      <c r="E5" s="29" t="s">
        <v>6</v>
      </c>
      <c r="F5" s="31" t="s">
        <v>3</v>
      </c>
    </row>
    <row r="6" spans="1:6" ht="18" customHeight="1">
      <c r="A6" s="29"/>
      <c r="B6" s="30"/>
      <c r="C6" s="29"/>
      <c r="D6" s="29"/>
      <c r="E6" s="29"/>
      <c r="F6" s="32"/>
    </row>
    <row r="7" spans="1:6" ht="51.75" customHeight="1">
      <c r="A7" s="23">
        <v>1</v>
      </c>
      <c r="B7" s="13" t="s">
        <v>11</v>
      </c>
      <c r="C7" s="24">
        <v>40668.6</v>
      </c>
      <c r="D7" s="24">
        <v>36948.9</v>
      </c>
      <c r="E7" s="11">
        <f aca="true" t="shared" si="0" ref="E7:E18">SUM(D7/C7*100)</f>
        <v>90.85363154866408</v>
      </c>
      <c r="F7" s="20"/>
    </row>
    <row r="8" spans="1:6" ht="50.25" customHeight="1">
      <c r="A8" s="23">
        <v>2</v>
      </c>
      <c r="B8" s="4" t="s">
        <v>30</v>
      </c>
      <c r="C8" s="24">
        <v>104.4</v>
      </c>
      <c r="D8" s="24">
        <v>104.4</v>
      </c>
      <c r="E8" s="11">
        <f t="shared" si="0"/>
        <v>100</v>
      </c>
      <c r="F8" s="20"/>
    </row>
    <row r="9" spans="1:6" ht="78" customHeight="1">
      <c r="A9" s="23">
        <v>3</v>
      </c>
      <c r="B9" s="7" t="s">
        <v>12</v>
      </c>
      <c r="C9" s="24">
        <v>4471.2</v>
      </c>
      <c r="D9" s="24">
        <v>4461.7</v>
      </c>
      <c r="E9" s="11">
        <f t="shared" si="0"/>
        <v>99.78752907496869</v>
      </c>
      <c r="F9" s="20"/>
    </row>
    <row r="10" spans="1:6" ht="78" customHeight="1">
      <c r="A10" s="23">
        <v>4</v>
      </c>
      <c r="B10" s="14" t="s">
        <v>8</v>
      </c>
      <c r="C10" s="24">
        <v>507</v>
      </c>
      <c r="D10" s="24">
        <v>496.4</v>
      </c>
      <c r="E10" s="11">
        <f t="shared" si="0"/>
        <v>97.90927021696251</v>
      </c>
      <c r="F10" s="20"/>
    </row>
    <row r="11" spans="1:6" ht="63.75" customHeight="1">
      <c r="A11" s="23">
        <v>5</v>
      </c>
      <c r="B11" s="7" t="s">
        <v>23</v>
      </c>
      <c r="C11" s="24">
        <v>3205.1</v>
      </c>
      <c r="D11" s="24">
        <v>3203.6</v>
      </c>
      <c r="E11" s="11">
        <f t="shared" si="0"/>
        <v>99.95319958815637</v>
      </c>
      <c r="F11" s="20"/>
    </row>
    <row r="12" spans="1:6" ht="78" customHeight="1">
      <c r="A12" s="23">
        <v>6</v>
      </c>
      <c r="B12" s="7" t="s">
        <v>24</v>
      </c>
      <c r="C12" s="24">
        <v>130</v>
      </c>
      <c r="D12" s="24">
        <v>129.8</v>
      </c>
      <c r="E12" s="11">
        <f t="shared" si="0"/>
        <v>99.84615384615385</v>
      </c>
      <c r="F12" s="20"/>
    </row>
    <row r="13" spans="1:6" ht="63.75" customHeight="1">
      <c r="A13" s="23">
        <v>7</v>
      </c>
      <c r="B13" s="18" t="s">
        <v>15</v>
      </c>
      <c r="C13" s="24">
        <v>973.9</v>
      </c>
      <c r="D13" s="24">
        <v>973.9</v>
      </c>
      <c r="E13" s="11">
        <f t="shared" si="0"/>
        <v>100</v>
      </c>
      <c r="F13" s="20"/>
    </row>
    <row r="14" spans="1:6" ht="67.5" customHeight="1">
      <c r="A14" s="23">
        <v>8</v>
      </c>
      <c r="B14" s="7" t="s">
        <v>16</v>
      </c>
      <c r="C14" s="24">
        <v>10788.5</v>
      </c>
      <c r="D14" s="24">
        <v>10559.5</v>
      </c>
      <c r="E14" s="11">
        <f t="shared" si="0"/>
        <v>97.87736942114287</v>
      </c>
      <c r="F14" s="20"/>
    </row>
    <row r="15" spans="1:6" ht="65.25" customHeight="1">
      <c r="A15" s="23">
        <v>9</v>
      </c>
      <c r="B15" s="7" t="s">
        <v>17</v>
      </c>
      <c r="C15" s="24">
        <v>55541.8</v>
      </c>
      <c r="D15" s="24">
        <v>55326.9</v>
      </c>
      <c r="E15" s="11">
        <f t="shared" si="0"/>
        <v>99.61308419964783</v>
      </c>
      <c r="F15" s="20"/>
    </row>
    <row r="16" spans="1:6" ht="66.75" customHeight="1">
      <c r="A16" s="25">
        <v>10</v>
      </c>
      <c r="B16" s="4" t="s">
        <v>18</v>
      </c>
      <c r="C16" s="16">
        <v>500</v>
      </c>
      <c r="D16" s="16">
        <v>500</v>
      </c>
      <c r="E16" s="11">
        <f t="shared" si="0"/>
        <v>100</v>
      </c>
      <c r="F16" s="21"/>
    </row>
    <row r="17" spans="1:6" ht="68.25" customHeight="1">
      <c r="A17" s="25">
        <v>11</v>
      </c>
      <c r="B17" s="18" t="s">
        <v>27</v>
      </c>
      <c r="C17" s="16">
        <v>81387.6</v>
      </c>
      <c r="D17" s="16">
        <v>81387.6</v>
      </c>
      <c r="E17" s="11">
        <f t="shared" si="0"/>
        <v>100</v>
      </c>
      <c r="F17" s="21"/>
    </row>
    <row r="18" spans="1:6" ht="52.5" customHeight="1">
      <c r="A18" s="25">
        <v>12</v>
      </c>
      <c r="B18" s="7" t="s">
        <v>28</v>
      </c>
      <c r="C18" s="16">
        <v>15020.4</v>
      </c>
      <c r="D18" s="16">
        <v>12880.2</v>
      </c>
      <c r="E18" s="11">
        <f t="shared" si="0"/>
        <v>85.75137812574899</v>
      </c>
      <c r="F18" s="21"/>
    </row>
    <row r="19" spans="1:6" ht="36" customHeight="1">
      <c r="A19" s="25">
        <v>13</v>
      </c>
      <c r="B19" s="19" t="s">
        <v>19</v>
      </c>
      <c r="C19" s="16">
        <v>4894</v>
      </c>
      <c r="D19" s="16">
        <v>4763.3</v>
      </c>
      <c r="E19" s="11">
        <f aca="true" t="shared" si="1" ref="E19:E29">SUM(D19/C19*100)</f>
        <v>97.32938291785861</v>
      </c>
      <c r="F19" s="21"/>
    </row>
    <row r="20" spans="1:6" ht="50.25" customHeight="1">
      <c r="A20" s="25">
        <v>14</v>
      </c>
      <c r="B20" s="7" t="s">
        <v>25</v>
      </c>
      <c r="C20" s="16">
        <v>67397.2</v>
      </c>
      <c r="D20" s="16">
        <v>67083</v>
      </c>
      <c r="E20" s="11">
        <f t="shared" si="1"/>
        <v>99.53380852617023</v>
      </c>
      <c r="F20" s="22"/>
    </row>
    <row r="21" spans="1:6" ht="34.5" customHeight="1">
      <c r="A21" s="25">
        <v>15</v>
      </c>
      <c r="B21" s="7" t="s">
        <v>31</v>
      </c>
      <c r="C21" s="16">
        <v>25994.9</v>
      </c>
      <c r="D21" s="16">
        <v>25994.9</v>
      </c>
      <c r="E21" s="11">
        <f t="shared" si="1"/>
        <v>100</v>
      </c>
      <c r="F21" s="22"/>
    </row>
    <row r="22" spans="1:6" ht="64.5" customHeight="1">
      <c r="A22" s="25">
        <v>16</v>
      </c>
      <c r="B22" s="13" t="s">
        <v>26</v>
      </c>
      <c r="C22" s="16">
        <v>88009.2</v>
      </c>
      <c r="D22" s="16">
        <v>87920.9</v>
      </c>
      <c r="E22" s="11">
        <f t="shared" si="1"/>
        <v>99.89966957999845</v>
      </c>
      <c r="F22" s="22"/>
    </row>
    <row r="23" spans="1:6" ht="50.25" customHeight="1">
      <c r="A23" s="25">
        <v>17</v>
      </c>
      <c r="B23" s="7" t="s">
        <v>9</v>
      </c>
      <c r="C23" s="16">
        <v>83397.5</v>
      </c>
      <c r="D23" s="16">
        <v>83330.6</v>
      </c>
      <c r="E23" s="11">
        <f t="shared" si="1"/>
        <v>99.91978176803862</v>
      </c>
      <c r="F23" s="22"/>
    </row>
    <row r="24" spans="1:6" ht="33" customHeight="1">
      <c r="A24" s="25">
        <v>18</v>
      </c>
      <c r="B24" s="7" t="s">
        <v>14</v>
      </c>
      <c r="C24" s="16">
        <v>9409.3</v>
      </c>
      <c r="D24" s="16">
        <v>9409.3</v>
      </c>
      <c r="E24" s="11">
        <f t="shared" si="1"/>
        <v>100</v>
      </c>
      <c r="F24" s="22"/>
    </row>
    <row r="25" spans="1:6" ht="66.75" customHeight="1">
      <c r="A25" s="25">
        <v>19</v>
      </c>
      <c r="B25" s="7" t="s">
        <v>22</v>
      </c>
      <c r="C25" s="16">
        <v>11265.9</v>
      </c>
      <c r="D25" s="16">
        <v>11094.7</v>
      </c>
      <c r="E25" s="11">
        <f t="shared" si="1"/>
        <v>98.48036996600361</v>
      </c>
      <c r="F25" s="22"/>
    </row>
    <row r="26" spans="1:6" ht="37.5" customHeight="1">
      <c r="A26" s="25">
        <v>20</v>
      </c>
      <c r="B26" s="7" t="s">
        <v>10</v>
      </c>
      <c r="C26" s="16">
        <v>983</v>
      </c>
      <c r="D26" s="16">
        <v>761.9</v>
      </c>
      <c r="E26" s="11">
        <f t="shared" si="1"/>
        <v>77.50762970498474</v>
      </c>
      <c r="F26" s="22"/>
    </row>
    <row r="27" spans="1:6" ht="67.5" customHeight="1">
      <c r="A27" s="25">
        <v>21</v>
      </c>
      <c r="B27" s="7" t="s">
        <v>21</v>
      </c>
      <c r="C27" s="16">
        <v>509.2</v>
      </c>
      <c r="D27" s="16">
        <v>503.9</v>
      </c>
      <c r="E27" s="11">
        <f t="shared" si="1"/>
        <v>98.9591516103692</v>
      </c>
      <c r="F27" s="22"/>
    </row>
    <row r="28" spans="1:6" ht="37.5" customHeight="1">
      <c r="A28" s="25">
        <v>22</v>
      </c>
      <c r="B28" s="7" t="s">
        <v>20</v>
      </c>
      <c r="C28" s="16">
        <v>28013.4</v>
      </c>
      <c r="D28" s="16">
        <v>27949.7</v>
      </c>
      <c r="E28" s="11">
        <f t="shared" si="1"/>
        <v>99.77260882292046</v>
      </c>
      <c r="F28" s="22"/>
    </row>
    <row r="29" spans="1:6" ht="31.5">
      <c r="A29" s="25">
        <v>23</v>
      </c>
      <c r="B29" s="7" t="s">
        <v>13</v>
      </c>
      <c r="C29" s="16">
        <v>56611.1</v>
      </c>
      <c r="D29" s="16">
        <v>56416.4</v>
      </c>
      <c r="E29" s="11">
        <f t="shared" si="1"/>
        <v>99.65607451542189</v>
      </c>
      <c r="F29" s="22"/>
    </row>
    <row r="30" spans="1:6" ht="15.75">
      <c r="A30" s="6"/>
      <c r="B30" s="5" t="s">
        <v>2</v>
      </c>
      <c r="C30" s="17">
        <f>SUM(C7:C29)</f>
        <v>589783.2000000001</v>
      </c>
      <c r="D30" s="17">
        <f>SUM(D7:D29)</f>
        <v>582201.5</v>
      </c>
      <c r="E30" s="15">
        <f>SUM(D30/C30*100)</f>
        <v>98.71449373261224</v>
      </c>
      <c r="F30" s="21"/>
    </row>
    <row r="31" spans="1:6" ht="15.75">
      <c r="A31" s="8"/>
      <c r="B31" s="8"/>
      <c r="C31" s="9"/>
      <c r="D31" s="9"/>
      <c r="E31" s="8"/>
      <c r="F31" s="8"/>
    </row>
    <row r="32" spans="1:6" ht="15.75">
      <c r="A32" s="26"/>
      <c r="B32" s="26"/>
      <c r="C32" s="26"/>
      <c r="D32" s="26"/>
      <c r="E32" s="26"/>
      <c r="F32" s="8"/>
    </row>
    <row r="33" spans="1:6" ht="15.75">
      <c r="A33" s="27" t="s">
        <v>29</v>
      </c>
      <c r="B33" s="27"/>
      <c r="C33" s="27"/>
      <c r="D33" s="27"/>
      <c r="E33" s="27"/>
      <c r="F33" s="27"/>
    </row>
    <row r="35" ht="12.75">
      <c r="B35" s="12">
        <v>43122</v>
      </c>
    </row>
  </sheetData>
  <sheetProtection/>
  <mergeCells count="10">
    <mergeCell ref="A32:E32"/>
    <mergeCell ref="A33:F33"/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2017-01-20T10:04:22Z</cp:lastPrinted>
  <dcterms:created xsi:type="dcterms:W3CDTF">1996-10-08T23:32:33Z</dcterms:created>
  <dcterms:modified xsi:type="dcterms:W3CDTF">2018-01-15T09:00:30Z</dcterms:modified>
  <cp:category/>
  <cp:version/>
  <cp:contentType/>
  <cp:contentStatus/>
</cp:coreProperties>
</file>