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Vyhodceva\Desktop\"/>
    </mc:Choice>
  </mc:AlternateContent>
  <xr:revisionPtr revIDLastSave="0" documentId="10_ncr:8100000_{2EFCC5F5-0058-4CCE-9DE9-057EAA670DAF}" xr6:coauthVersionLast="34" xr6:coauthVersionMax="34" xr10:uidLastSave="{00000000-0000-0000-0000-000000000000}"/>
  <bookViews>
    <workbookView xWindow="0" yWindow="0" windowWidth="21600" windowHeight="9225" xr2:uid="{00000000-000D-0000-FFFF-FFFF00000000}"/>
  </bookViews>
  <sheets>
    <sheet name="ГО" sheetId="2" r:id="rId1"/>
  </sheets>
  <definedNames>
    <definedName name="_xlnm.Print_Area" localSheetId="0">ГО!$A$1:$AB$24</definedName>
  </definedNames>
  <calcPr calcId="162913"/>
</workbook>
</file>

<file path=xl/calcChain.xml><?xml version="1.0" encoding="utf-8"?>
<calcChain xmlns="http://schemas.openxmlformats.org/spreadsheetml/2006/main">
  <c r="V7" i="2" l="1"/>
  <c r="V8" i="2"/>
  <c r="V9" i="2"/>
  <c r="V10" i="2"/>
  <c r="V11" i="2"/>
  <c r="V12" i="2"/>
  <c r="V13" i="2"/>
  <c r="V14" i="2"/>
  <c r="V15" i="2"/>
  <c r="V6" i="2"/>
  <c r="S7" i="2"/>
  <c r="S8" i="2"/>
  <c r="S9" i="2"/>
  <c r="S10" i="2"/>
  <c r="S11" i="2"/>
  <c r="S12" i="2"/>
  <c r="S13" i="2"/>
  <c r="S14" i="2"/>
  <c r="S15" i="2"/>
  <c r="S6" i="2"/>
</calcChain>
</file>

<file path=xl/sharedStrings.xml><?xml version="1.0" encoding="utf-8"?>
<sst xmlns="http://schemas.openxmlformats.org/spreadsheetml/2006/main" count="86" uniqueCount="59">
  <si>
    <t>Место</t>
  </si>
  <si>
    <t>1.</t>
  </si>
  <si>
    <t>Самара</t>
  </si>
  <si>
    <t>2.</t>
  </si>
  <si>
    <t>Тольятти</t>
  </si>
  <si>
    <t>3.</t>
  </si>
  <si>
    <t>Сызрань</t>
  </si>
  <si>
    <t>4.</t>
  </si>
  <si>
    <t>Новокуйбышевск</t>
  </si>
  <si>
    <t>5.</t>
  </si>
  <si>
    <t>Чапаевск</t>
  </si>
  <si>
    <t>6.</t>
  </si>
  <si>
    <t>Отрадный</t>
  </si>
  <si>
    <t>7.</t>
  </si>
  <si>
    <t>Жигулевск</t>
  </si>
  <si>
    <t>8.</t>
  </si>
  <si>
    <t>Октябрьск</t>
  </si>
  <si>
    <t>9.</t>
  </si>
  <si>
    <t>Кинель</t>
  </si>
  <si>
    <t>10.</t>
  </si>
  <si>
    <t>Похвистнево</t>
  </si>
  <si>
    <t>По расчетным данным министерства экономического развития, инвестиций и торговли Самарской области.</t>
  </si>
  <si>
    <t>январь-июнь 2009 года</t>
  </si>
  <si>
    <t>январь-июль 2009 года</t>
  </si>
  <si>
    <t>январь-июль 2008 года</t>
  </si>
  <si>
    <t xml:space="preserve"> январь-июнь 2008 года</t>
  </si>
  <si>
    <t>январь-август 2009 года</t>
  </si>
  <si>
    <t>январь-август 2008 года</t>
  </si>
  <si>
    <t>№ п/п</t>
  </si>
  <si>
    <t>В среднем по области</t>
  </si>
  <si>
    <t>В среднем по городским округам</t>
  </si>
  <si>
    <t xml:space="preserve">Наименование </t>
  </si>
  <si>
    <t>По данным министерства труда, занятости и миграционной политики Самарской области.</t>
  </si>
  <si>
    <t>по состоянию на 01.09.2009 года</t>
  </si>
  <si>
    <t>по состоянию на 31.08.2008 года</t>
  </si>
  <si>
    <r>
      <t>Среднеме-сячная заработная плата, рублей</t>
    </r>
    <r>
      <rPr>
        <vertAlign val="superscript"/>
        <sz val="12"/>
        <rFont val="Times New Roman"/>
        <family val="1"/>
        <charset val="204"/>
      </rPr>
      <t xml:space="preserve"> 1</t>
    </r>
  </si>
  <si>
    <r>
      <t>Инвестиции в основной  капитал на душу населения,                        рублей</t>
    </r>
    <r>
      <rPr>
        <vertAlign val="superscript"/>
        <sz val="12"/>
        <rFont val="Times New Roman"/>
        <family val="1"/>
        <charset val="204"/>
      </rPr>
      <t>1</t>
    </r>
  </si>
  <si>
    <r>
      <t xml:space="preserve">Уровень официально зарегистри-рованной безработицы,                          % </t>
    </r>
    <r>
      <rPr>
        <vertAlign val="superscript"/>
        <sz val="12"/>
        <rFont val="Times New Roman"/>
        <family val="1"/>
        <charset val="204"/>
      </rPr>
      <t>2</t>
    </r>
  </si>
  <si>
    <r>
      <t>Бюджетная обеспеченность с учетом безвозмездных перечислений на душу населения, рублей</t>
    </r>
    <r>
      <rPr>
        <vertAlign val="superscript"/>
        <sz val="12"/>
        <rFont val="Times New Roman"/>
        <family val="1"/>
        <charset val="204"/>
      </rPr>
      <t xml:space="preserve"> 3</t>
    </r>
  </si>
  <si>
    <r>
      <t>Бюджетная  обеспеченность за счет налоговых и неналоговых доходов на душу населения, рублей</t>
    </r>
    <r>
      <rPr>
        <vertAlign val="superscript"/>
        <sz val="12"/>
        <rFont val="Times New Roman"/>
        <family val="1"/>
        <charset val="204"/>
      </rPr>
      <t xml:space="preserve"> 3</t>
    </r>
  </si>
  <si>
    <t>Естествен-ный прирост (убыль) населения, на 1000 населения</t>
  </si>
  <si>
    <t>По данным территориального органа Федеральной службы государственной статистики по Самарской области по организациям, не относящимся к субъектам малого предпринимательства.</t>
  </si>
  <si>
    <r>
      <t>Индекс промышелнного производства по крупным и средним предприятиям,%</t>
    </r>
    <r>
      <rPr>
        <vertAlign val="superscript"/>
        <sz val="12"/>
        <rFont val="Times New Roman"/>
        <family val="1"/>
        <charset val="204"/>
      </rPr>
      <t>1</t>
    </r>
  </si>
  <si>
    <t>Рейтинг 2017 года скорректирован по уточненным данным территориального органа Федеральной службы государственной статистики по Самарской области.</t>
  </si>
  <si>
    <r>
      <t xml:space="preserve">Сводный рейтинг </t>
    </r>
    <r>
      <rPr>
        <vertAlign val="superscript"/>
        <sz val="14"/>
        <rFont val="Times New Roman"/>
        <family val="1"/>
        <charset val="204"/>
      </rPr>
      <t>5</t>
    </r>
  </si>
  <si>
    <t>Без учета показателя "Индекс промышленного производства"</t>
  </si>
  <si>
    <t xml:space="preserve"> Рейтинг городских округов Самарской области за январь-декабрь 2018 г.</t>
  </si>
  <si>
    <t>2018 год</t>
  </si>
  <si>
    <t>2017 год</t>
  </si>
  <si>
    <t xml:space="preserve"> на 31.12.2018</t>
  </si>
  <si>
    <t xml:space="preserve"> на 31.12.2017</t>
  </si>
  <si>
    <t>х</t>
  </si>
  <si>
    <t>2018 года</t>
  </si>
  <si>
    <t>2017 года</t>
  </si>
  <si>
    <r>
      <t>2017 года</t>
    </r>
    <r>
      <rPr>
        <vertAlign val="superscript"/>
        <sz val="12"/>
        <rFont val="Times New Roman"/>
        <family val="1"/>
        <charset val="204"/>
      </rPr>
      <t>4</t>
    </r>
  </si>
  <si>
    <r>
      <t xml:space="preserve">Отгружено товаров собственного производства по совокупности разделов B, C, D, E на душу населения,             рублей </t>
    </r>
    <r>
      <rPr>
        <vertAlign val="superscript"/>
        <sz val="12"/>
        <rFont val="Times New Roman"/>
        <family val="1"/>
        <charset val="204"/>
      </rPr>
      <t xml:space="preserve">1 </t>
    </r>
  </si>
  <si>
    <t>3..4</t>
  </si>
  <si>
    <t>7..8</t>
  </si>
  <si>
    <t>2..3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</si>
</sst>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2" x14ac:knownFonts="1">
    <font>
      <sz val="10"/>
      <name val="Arial Cyr"/>
      <charset val="204"/>
    </font>
    <font>
      <sz val="10"/>
      <name val="Helv"/>
    </font>
    <font>
      <sz val="8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trike/>
      <sz val="10"/>
      <name val="Arial Cyr"/>
      <charset val="204"/>
    </font>
    <font>
      <strike/>
      <sz val="10"/>
      <name val="Times New Roman"/>
      <family val="1"/>
      <charset val="204"/>
    </font>
    <font>
      <strike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4"/>
      <color indexed="8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trike/>
      <sz val="10"/>
      <color rgb="FF00B050"/>
      <name val="Arial Cyr"/>
      <charset val="204"/>
    </font>
    <font>
      <sz val="14"/>
      <color rgb="FF00B050"/>
      <name val="Times New Roman"/>
      <family val="1"/>
      <charset val="204"/>
    </font>
    <font>
      <strike/>
      <sz val="14"/>
      <color rgb="FF00B05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Arial Cyr"/>
      <charset val="204"/>
    </font>
    <font>
      <i/>
      <sz val="14"/>
      <color rgb="FF00B050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justify"/>
    </xf>
    <xf numFmtId="0" fontId="0" fillId="0" borderId="0" xfId="0" applyFill="1"/>
    <xf numFmtId="0" fontId="3" fillId="0" borderId="0" xfId="0" applyFont="1" applyFill="1"/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6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/>
    <xf numFmtId="3" fontId="11" fillId="0" borderId="0" xfId="0" applyNumberFormat="1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3" fontId="3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3" fontId="15" fillId="2" borderId="0" xfId="0" applyNumberFormat="1" applyFont="1" applyFill="1"/>
    <xf numFmtId="0" fontId="16" fillId="2" borderId="0" xfId="0" applyFont="1" applyFill="1" applyBorder="1" applyAlignment="1">
      <alignment horizontal="center" wrapText="1"/>
    </xf>
    <xf numFmtId="3" fontId="14" fillId="2" borderId="0" xfId="0" applyNumberFormat="1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vertical="top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3" fontId="14" fillId="2" borderId="0" xfId="0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textRotation="90" wrapText="1"/>
    </xf>
    <xf numFmtId="0" fontId="11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wrapText="1"/>
    </xf>
    <xf numFmtId="3" fontId="18" fillId="2" borderId="0" xfId="0" applyNumberFormat="1" applyFont="1" applyFill="1" applyBorder="1" applyAlignment="1">
      <alignment horizontal="center" wrapText="1"/>
    </xf>
    <xf numFmtId="0" fontId="19" fillId="2" borderId="0" xfId="0" applyFont="1" applyFill="1"/>
    <xf numFmtId="0" fontId="0" fillId="2" borderId="0" xfId="0" applyFill="1" applyBorder="1"/>
    <xf numFmtId="0" fontId="12" fillId="2" borderId="0" xfId="0" applyFont="1" applyFill="1" applyBorder="1" applyAlignment="1">
      <alignment horizontal="center" vertical="justify"/>
    </xf>
    <xf numFmtId="0" fontId="3" fillId="2" borderId="0" xfId="0" applyFont="1" applyFill="1"/>
    <xf numFmtId="164" fontId="3" fillId="2" borderId="0" xfId="0" applyNumberFormat="1" applyFont="1" applyFill="1" applyBorder="1" applyAlignment="1">
      <alignment horizontal="center" wrapText="1"/>
    </xf>
    <xf numFmtId="4" fontId="3" fillId="2" borderId="0" xfId="0" applyNumberFormat="1" applyFont="1" applyFill="1" applyBorder="1" applyAlignment="1">
      <alignment horizontal="center" wrapText="1"/>
    </xf>
    <xf numFmtId="164" fontId="18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/>
    <xf numFmtId="164" fontId="16" fillId="2" borderId="0" xfId="0" applyNumberFormat="1" applyFont="1" applyFill="1" applyBorder="1" applyAlignment="1">
      <alignment horizontal="center" wrapText="1"/>
    </xf>
    <xf numFmtId="3" fontId="16" fillId="2" borderId="0" xfId="0" applyNumberFormat="1" applyFont="1" applyFill="1" applyBorder="1" applyAlignment="1">
      <alignment horizontal="center" wrapText="1"/>
    </xf>
    <xf numFmtId="164" fontId="14" fillId="2" borderId="0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Border="1" applyAlignment="1">
      <alignment horizontal="center" vertical="top" wrapText="1"/>
    </xf>
    <xf numFmtId="3" fontId="16" fillId="2" borderId="0" xfId="0" applyNumberFormat="1" applyFont="1" applyFill="1" applyBorder="1" applyAlignment="1">
      <alignment horizontal="center" vertical="top" wrapText="1"/>
    </xf>
    <xf numFmtId="3" fontId="20" fillId="2" borderId="0" xfId="0" applyNumberFormat="1" applyFont="1" applyFill="1" applyBorder="1" applyAlignment="1">
      <alignment horizontal="center" vertical="top" wrapText="1"/>
    </xf>
    <xf numFmtId="4" fontId="3" fillId="2" borderId="0" xfId="0" applyNumberFormat="1" applyFont="1" applyFill="1" applyBorder="1" applyAlignment="1">
      <alignment horizontal="center" vertical="top" wrapText="1"/>
    </xf>
    <xf numFmtId="164" fontId="18" fillId="2" borderId="0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3" fontId="19" fillId="2" borderId="0" xfId="0" applyNumberFormat="1" applyFont="1" applyFill="1"/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/>
    <xf numFmtId="0" fontId="3" fillId="2" borderId="0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1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3" fontId="3" fillId="3" borderId="0" xfId="0" applyNumberFormat="1" applyFont="1" applyFill="1" applyBorder="1" applyAlignment="1">
      <alignment horizontal="center" wrapText="1"/>
    </xf>
    <xf numFmtId="4" fontId="3" fillId="3" borderId="0" xfId="0" applyNumberFormat="1" applyFont="1" applyFill="1" applyBorder="1" applyAlignment="1">
      <alignment horizontal="center" wrapText="1"/>
    </xf>
    <xf numFmtId="164" fontId="18" fillId="3" borderId="0" xfId="0" applyNumberFormat="1" applyFont="1" applyFill="1" applyBorder="1" applyAlignment="1">
      <alignment horizontal="center" wrapText="1"/>
    </xf>
    <xf numFmtId="3" fontId="18" fillId="3" borderId="0" xfId="0" applyNumberFormat="1" applyFont="1" applyFill="1" applyBorder="1" applyAlignment="1">
      <alignment horizontal="center" wrapText="1"/>
    </xf>
    <xf numFmtId="0" fontId="21" fillId="3" borderId="0" xfId="0" applyFont="1" applyFill="1" applyBorder="1" applyAlignment="1">
      <alignment horizontal="center"/>
    </xf>
  </cellXfs>
  <cellStyles count="2">
    <cellStyle name="Обычный" xfId="0" builtinId="0"/>
    <cellStyle name="Стиль 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1"/>
  <sheetViews>
    <sheetView tabSelected="1" view="pageBreakPreview" topLeftCell="A7" zoomScale="70" zoomScaleNormal="70" zoomScaleSheetLayoutView="70" workbookViewId="0">
      <selection activeCell="A11" sqref="A11:AB11"/>
    </sheetView>
  </sheetViews>
  <sheetFormatPr defaultRowHeight="12.75" x14ac:dyDescent="0.2"/>
  <cols>
    <col min="1" max="1" width="6.7109375" style="1" customWidth="1"/>
    <col min="2" max="2" width="24.7109375" style="4" customWidth="1"/>
    <col min="3" max="3" width="19.5703125" style="9" customWidth="1"/>
    <col min="4" max="5" width="7.5703125" style="9" customWidth="1"/>
    <col min="6" max="6" width="18.140625" style="9" customWidth="1"/>
    <col min="7" max="7" width="7.5703125" style="9" customWidth="1"/>
    <col min="8" max="8" width="7.28515625" style="9" customWidth="1"/>
    <col min="9" max="9" width="14.7109375" style="4" customWidth="1"/>
    <col min="10" max="11" width="7.140625" style="4" customWidth="1"/>
    <col min="12" max="12" width="12.85546875" style="4" customWidth="1"/>
    <col min="13" max="13" width="8.140625" style="4" customWidth="1"/>
    <col min="14" max="14" width="6.85546875" style="4" customWidth="1"/>
    <col min="15" max="15" width="14.7109375" style="4" customWidth="1"/>
    <col min="16" max="16" width="7.5703125" style="4" customWidth="1"/>
    <col min="17" max="17" width="8" style="4" customWidth="1"/>
    <col min="18" max="18" width="17.28515625" style="4" customWidth="1"/>
    <col min="19" max="19" width="6.28515625" style="4" customWidth="1"/>
    <col min="20" max="20" width="6.5703125" style="4" customWidth="1"/>
    <col min="21" max="21" width="16.28515625" style="4" customWidth="1"/>
    <col min="22" max="22" width="6.28515625" style="4" customWidth="1"/>
    <col min="23" max="23" width="6.85546875" style="4" customWidth="1"/>
    <col min="24" max="24" width="12.28515625" style="4" customWidth="1"/>
    <col min="25" max="25" width="6.28515625" style="4" customWidth="1"/>
    <col min="26" max="26" width="6.85546875" style="4" customWidth="1"/>
  </cols>
  <sheetData>
    <row r="1" spans="1:28" ht="18.75" x14ac:dyDescent="0.3">
      <c r="A1" s="59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27"/>
      <c r="AB1" s="27"/>
    </row>
    <row r="2" spans="1:28" ht="11.45" customHeight="1" x14ac:dyDescent="0.2">
      <c r="A2" s="28"/>
      <c r="B2" s="27"/>
      <c r="C2" s="29"/>
      <c r="D2" s="29"/>
      <c r="E2" s="29"/>
      <c r="F2" s="29"/>
      <c r="G2" s="29"/>
      <c r="H2" s="29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</row>
    <row r="3" spans="1:28" ht="22.5" customHeight="1" x14ac:dyDescent="0.2">
      <c r="A3" s="62" t="s">
        <v>28</v>
      </c>
      <c r="B3" s="62" t="s">
        <v>31</v>
      </c>
      <c r="C3" s="62" t="s">
        <v>42</v>
      </c>
      <c r="D3" s="66" t="s">
        <v>0</v>
      </c>
      <c r="E3" s="50"/>
      <c r="F3" s="62" t="s">
        <v>55</v>
      </c>
      <c r="G3" s="62" t="s">
        <v>0</v>
      </c>
      <c r="H3" s="63"/>
      <c r="I3" s="62" t="s">
        <v>36</v>
      </c>
      <c r="J3" s="62" t="s">
        <v>0</v>
      </c>
      <c r="K3" s="63"/>
      <c r="L3" s="62" t="s">
        <v>35</v>
      </c>
      <c r="M3" s="62" t="s">
        <v>0</v>
      </c>
      <c r="N3" s="63"/>
      <c r="O3" s="62" t="s">
        <v>37</v>
      </c>
      <c r="P3" s="62" t="s">
        <v>0</v>
      </c>
      <c r="Q3" s="63"/>
      <c r="R3" s="62" t="s">
        <v>39</v>
      </c>
      <c r="S3" s="62" t="s">
        <v>0</v>
      </c>
      <c r="T3" s="63"/>
      <c r="U3" s="62" t="s">
        <v>38</v>
      </c>
      <c r="V3" s="62" t="s">
        <v>0</v>
      </c>
      <c r="W3" s="63"/>
      <c r="X3" s="62" t="s">
        <v>40</v>
      </c>
      <c r="Y3" s="62" t="s">
        <v>0</v>
      </c>
      <c r="Z3" s="63"/>
      <c r="AA3" s="68" t="s">
        <v>44</v>
      </c>
      <c r="AB3" s="68"/>
    </row>
    <row r="4" spans="1:28" ht="18.75" customHeight="1" x14ac:dyDescent="0.2">
      <c r="A4" s="63"/>
      <c r="B4" s="62"/>
      <c r="C4" s="62"/>
      <c r="D4" s="67"/>
      <c r="E4" s="51"/>
      <c r="F4" s="62"/>
      <c r="G4" s="62" t="s">
        <v>26</v>
      </c>
      <c r="H4" s="63" t="s">
        <v>27</v>
      </c>
      <c r="I4" s="62"/>
      <c r="J4" s="62" t="s">
        <v>22</v>
      </c>
      <c r="K4" s="63" t="s">
        <v>25</v>
      </c>
      <c r="L4" s="62"/>
      <c r="M4" s="62" t="s">
        <v>23</v>
      </c>
      <c r="N4" s="63" t="s">
        <v>24</v>
      </c>
      <c r="O4" s="62"/>
      <c r="P4" s="62" t="s">
        <v>33</v>
      </c>
      <c r="Q4" s="63" t="s">
        <v>34</v>
      </c>
      <c r="R4" s="62"/>
      <c r="S4" s="62" t="s">
        <v>26</v>
      </c>
      <c r="T4" s="63" t="s">
        <v>27</v>
      </c>
      <c r="U4" s="62"/>
      <c r="V4" s="62" t="s">
        <v>26</v>
      </c>
      <c r="W4" s="63" t="s">
        <v>27</v>
      </c>
      <c r="X4" s="62"/>
      <c r="Y4" s="62" t="s">
        <v>23</v>
      </c>
      <c r="Z4" s="63" t="s">
        <v>24</v>
      </c>
      <c r="AA4" s="68"/>
      <c r="AB4" s="68"/>
    </row>
    <row r="5" spans="1:28" ht="186" customHeight="1" x14ac:dyDescent="0.2">
      <c r="A5" s="63"/>
      <c r="B5" s="63"/>
      <c r="C5" s="63"/>
      <c r="D5" s="30" t="s">
        <v>52</v>
      </c>
      <c r="E5" s="30" t="s">
        <v>53</v>
      </c>
      <c r="F5" s="63"/>
      <c r="G5" s="30" t="s">
        <v>52</v>
      </c>
      <c r="H5" s="30" t="s">
        <v>54</v>
      </c>
      <c r="I5" s="63"/>
      <c r="J5" s="30" t="s">
        <v>52</v>
      </c>
      <c r="K5" s="30" t="s">
        <v>54</v>
      </c>
      <c r="L5" s="63"/>
      <c r="M5" s="30" t="s">
        <v>52</v>
      </c>
      <c r="N5" s="30" t="s">
        <v>54</v>
      </c>
      <c r="O5" s="63"/>
      <c r="P5" s="30" t="s">
        <v>49</v>
      </c>
      <c r="Q5" s="30" t="s">
        <v>50</v>
      </c>
      <c r="R5" s="63"/>
      <c r="S5" s="30" t="s">
        <v>52</v>
      </c>
      <c r="T5" s="30" t="s">
        <v>53</v>
      </c>
      <c r="U5" s="63"/>
      <c r="V5" s="30" t="s">
        <v>52</v>
      </c>
      <c r="W5" s="30" t="s">
        <v>53</v>
      </c>
      <c r="X5" s="63"/>
      <c r="Y5" s="30" t="s">
        <v>52</v>
      </c>
      <c r="Z5" s="30" t="s">
        <v>53</v>
      </c>
      <c r="AA5" s="30" t="s">
        <v>47</v>
      </c>
      <c r="AB5" s="30" t="s">
        <v>48</v>
      </c>
    </row>
    <row r="6" spans="1:28" ht="26.25" customHeight="1" x14ac:dyDescent="0.3">
      <c r="A6" s="31" t="s">
        <v>1</v>
      </c>
      <c r="B6" s="32" t="s">
        <v>2</v>
      </c>
      <c r="C6" s="38">
        <v>100.8</v>
      </c>
      <c r="D6" s="16">
        <v>7</v>
      </c>
      <c r="E6" s="16">
        <v>8</v>
      </c>
      <c r="F6" s="17">
        <v>270573.70882898988</v>
      </c>
      <c r="G6" s="16">
        <v>6</v>
      </c>
      <c r="H6" s="16">
        <v>6</v>
      </c>
      <c r="I6" s="17">
        <v>67912.761988179074</v>
      </c>
      <c r="J6" s="17">
        <v>2</v>
      </c>
      <c r="K6" s="17">
        <v>4</v>
      </c>
      <c r="L6" s="17">
        <v>43019.6</v>
      </c>
      <c r="M6" s="17">
        <v>1</v>
      </c>
      <c r="N6" s="17">
        <v>1</v>
      </c>
      <c r="O6" s="39">
        <v>0.53108614232209739</v>
      </c>
      <c r="P6" s="17">
        <v>1</v>
      </c>
      <c r="Q6" s="17">
        <v>1</v>
      </c>
      <c r="R6" s="38">
        <v>13476.9</v>
      </c>
      <c r="S6" s="17">
        <f>RANK(R6,$R$6:$R$15,0)</f>
        <v>1</v>
      </c>
      <c r="T6" s="17">
        <v>1</v>
      </c>
      <c r="U6" s="38">
        <v>23382.1</v>
      </c>
      <c r="V6" s="17">
        <f>RANK(U6,$U$6:$U$15,0)</f>
        <v>1</v>
      </c>
      <c r="W6" s="17">
        <v>2</v>
      </c>
      <c r="X6" s="40">
        <v>-2.2000000000000002</v>
      </c>
      <c r="Y6" s="33">
        <v>3</v>
      </c>
      <c r="Z6" s="33">
        <v>3</v>
      </c>
      <c r="AA6" s="52">
        <v>1</v>
      </c>
      <c r="AB6" s="52">
        <v>1</v>
      </c>
    </row>
    <row r="7" spans="1:28" ht="26.25" customHeight="1" x14ac:dyDescent="0.3">
      <c r="A7" s="31" t="s">
        <v>3</v>
      </c>
      <c r="B7" s="32" t="s">
        <v>4</v>
      </c>
      <c r="C7" s="38">
        <v>107.1</v>
      </c>
      <c r="D7" s="16">
        <v>3</v>
      </c>
      <c r="E7" s="16">
        <v>3</v>
      </c>
      <c r="F7" s="17">
        <v>762617.20591228828</v>
      </c>
      <c r="G7" s="16">
        <v>2</v>
      </c>
      <c r="H7" s="16">
        <v>3</v>
      </c>
      <c r="I7" s="17">
        <v>38566.926889047114</v>
      </c>
      <c r="J7" s="17">
        <v>7</v>
      </c>
      <c r="K7" s="17">
        <v>7</v>
      </c>
      <c r="L7" s="17">
        <v>37829.4</v>
      </c>
      <c r="M7" s="17">
        <v>4</v>
      </c>
      <c r="N7" s="17">
        <v>4</v>
      </c>
      <c r="O7" s="39">
        <v>0.78146421716479297</v>
      </c>
      <c r="P7" s="17">
        <v>5</v>
      </c>
      <c r="Q7" s="17">
        <v>8</v>
      </c>
      <c r="R7" s="38">
        <v>9389.1</v>
      </c>
      <c r="S7" s="17">
        <f t="shared" ref="S7:S15" si="0">RANK(R7,$R$6:$R$15,0)</f>
        <v>4</v>
      </c>
      <c r="T7" s="17">
        <v>4</v>
      </c>
      <c r="U7" s="38">
        <v>18432</v>
      </c>
      <c r="V7" s="17">
        <f t="shared" ref="V7:V15" si="1">RANK(U7,$U$6:$U$15,0)</f>
        <v>4</v>
      </c>
      <c r="W7" s="17">
        <v>5</v>
      </c>
      <c r="X7" s="40">
        <v>-2.1</v>
      </c>
      <c r="Y7" s="33">
        <v>2</v>
      </c>
      <c r="Z7" s="33">
        <v>1</v>
      </c>
      <c r="AA7" s="52" t="s">
        <v>56</v>
      </c>
      <c r="AB7" s="52">
        <v>4</v>
      </c>
    </row>
    <row r="8" spans="1:28" ht="26.25" customHeight="1" x14ac:dyDescent="0.3">
      <c r="A8" s="31" t="s">
        <v>5</v>
      </c>
      <c r="B8" s="32" t="s">
        <v>6</v>
      </c>
      <c r="C8" s="38">
        <v>113.4</v>
      </c>
      <c r="D8" s="16">
        <v>2</v>
      </c>
      <c r="E8" s="16">
        <v>10</v>
      </c>
      <c r="F8" s="17">
        <v>250487.2505375719</v>
      </c>
      <c r="G8" s="16">
        <v>7</v>
      </c>
      <c r="H8" s="16">
        <v>7</v>
      </c>
      <c r="I8" s="17">
        <v>40727.428166556383</v>
      </c>
      <c r="J8" s="17">
        <v>6</v>
      </c>
      <c r="K8" s="17">
        <v>6</v>
      </c>
      <c r="L8" s="17">
        <v>31745.200000000001</v>
      </c>
      <c r="M8" s="17">
        <v>7</v>
      </c>
      <c r="N8" s="17">
        <v>8</v>
      </c>
      <c r="O8" s="39">
        <v>0.55120760750652187</v>
      </c>
      <c r="P8" s="17">
        <v>2</v>
      </c>
      <c r="Q8" s="17">
        <v>3</v>
      </c>
      <c r="R8" s="38">
        <v>8677.2999999999993</v>
      </c>
      <c r="S8" s="17">
        <f t="shared" si="0"/>
        <v>5</v>
      </c>
      <c r="T8" s="17">
        <v>5</v>
      </c>
      <c r="U8" s="38">
        <v>14527</v>
      </c>
      <c r="V8" s="17">
        <f t="shared" si="1"/>
        <v>7</v>
      </c>
      <c r="W8" s="17">
        <v>10</v>
      </c>
      <c r="X8" s="40">
        <v>-5.7</v>
      </c>
      <c r="Y8" s="33">
        <v>7</v>
      </c>
      <c r="Z8" s="33">
        <v>6</v>
      </c>
      <c r="AA8" s="52">
        <v>6</v>
      </c>
      <c r="AB8" s="52">
        <v>7</v>
      </c>
    </row>
    <row r="9" spans="1:28" ht="25.9" customHeight="1" x14ac:dyDescent="0.3">
      <c r="A9" s="31" t="s">
        <v>7</v>
      </c>
      <c r="B9" s="32" t="s">
        <v>8</v>
      </c>
      <c r="C9" s="38">
        <v>93.2</v>
      </c>
      <c r="D9" s="16">
        <v>9</v>
      </c>
      <c r="E9" s="16">
        <v>7</v>
      </c>
      <c r="F9" s="17">
        <v>492327.46382301318</v>
      </c>
      <c r="G9" s="16">
        <v>5</v>
      </c>
      <c r="H9" s="16">
        <v>4</v>
      </c>
      <c r="I9" s="17">
        <v>182374.57071194288</v>
      </c>
      <c r="J9" s="17">
        <v>1</v>
      </c>
      <c r="K9" s="17">
        <v>2</v>
      </c>
      <c r="L9" s="17">
        <v>40557.4</v>
      </c>
      <c r="M9" s="17">
        <v>3</v>
      </c>
      <c r="N9" s="17">
        <v>2</v>
      </c>
      <c r="O9" s="39">
        <v>0.57805433710768817</v>
      </c>
      <c r="P9" s="17">
        <v>3</v>
      </c>
      <c r="Q9" s="17">
        <v>2</v>
      </c>
      <c r="R9" s="38">
        <v>11957.2</v>
      </c>
      <c r="S9" s="17">
        <f t="shared" si="0"/>
        <v>2</v>
      </c>
      <c r="T9" s="17">
        <v>2</v>
      </c>
      <c r="U9" s="38">
        <v>17500.2</v>
      </c>
      <c r="V9" s="17">
        <f t="shared" si="1"/>
        <v>5</v>
      </c>
      <c r="W9" s="17">
        <v>6</v>
      </c>
      <c r="X9" s="40">
        <v>-6.5</v>
      </c>
      <c r="Y9" s="33">
        <v>9</v>
      </c>
      <c r="Z9" s="33">
        <v>7</v>
      </c>
      <c r="AA9" s="52" t="s">
        <v>56</v>
      </c>
      <c r="AB9" s="52" t="s">
        <v>58</v>
      </c>
    </row>
    <row r="10" spans="1:28" ht="26.25" customHeight="1" x14ac:dyDescent="0.3">
      <c r="A10" s="31" t="s">
        <v>9</v>
      </c>
      <c r="B10" s="32" t="s">
        <v>10</v>
      </c>
      <c r="C10" s="38">
        <v>105.4</v>
      </c>
      <c r="D10" s="16">
        <v>5</v>
      </c>
      <c r="E10" s="16">
        <v>1</v>
      </c>
      <c r="F10" s="17">
        <v>193152.75083129518</v>
      </c>
      <c r="G10" s="16">
        <v>8</v>
      </c>
      <c r="H10" s="16">
        <v>8</v>
      </c>
      <c r="I10" s="17">
        <v>10889.200077260561</v>
      </c>
      <c r="J10" s="17">
        <v>8</v>
      </c>
      <c r="K10" s="17">
        <v>8</v>
      </c>
      <c r="L10" s="17">
        <v>28718.2</v>
      </c>
      <c r="M10" s="17">
        <v>10</v>
      </c>
      <c r="N10" s="17">
        <v>10</v>
      </c>
      <c r="O10" s="39">
        <v>0.76339737108190087</v>
      </c>
      <c r="P10" s="17">
        <v>4</v>
      </c>
      <c r="Q10" s="17">
        <v>4</v>
      </c>
      <c r="R10" s="38">
        <v>6377.55</v>
      </c>
      <c r="S10" s="17">
        <f t="shared" si="0"/>
        <v>9</v>
      </c>
      <c r="T10" s="17">
        <v>9</v>
      </c>
      <c r="U10" s="38">
        <v>12917.9</v>
      </c>
      <c r="V10" s="17">
        <f t="shared" si="1"/>
        <v>9</v>
      </c>
      <c r="W10" s="17">
        <v>8</v>
      </c>
      <c r="X10" s="40">
        <v>-5.7</v>
      </c>
      <c r="Y10" s="33">
        <v>7</v>
      </c>
      <c r="Z10" s="33">
        <v>8</v>
      </c>
      <c r="AA10" s="52">
        <v>10</v>
      </c>
      <c r="AB10" s="52">
        <v>9</v>
      </c>
    </row>
    <row r="11" spans="1:28" ht="26.25" customHeight="1" x14ac:dyDescent="0.3">
      <c r="A11" s="70" t="s">
        <v>11</v>
      </c>
      <c r="B11" s="71" t="s">
        <v>12</v>
      </c>
      <c r="C11" s="72">
        <v>100.6</v>
      </c>
      <c r="D11" s="73">
        <v>8</v>
      </c>
      <c r="E11" s="73">
        <v>6</v>
      </c>
      <c r="F11" s="74">
        <v>1511548.3933870285</v>
      </c>
      <c r="G11" s="73">
        <v>1</v>
      </c>
      <c r="H11" s="73">
        <v>1</v>
      </c>
      <c r="I11" s="74">
        <v>54338.470355982936</v>
      </c>
      <c r="J11" s="74">
        <v>3</v>
      </c>
      <c r="K11" s="74">
        <v>1</v>
      </c>
      <c r="L11" s="74">
        <v>40846.400000000001</v>
      </c>
      <c r="M11" s="74">
        <v>2</v>
      </c>
      <c r="N11" s="74">
        <v>3</v>
      </c>
      <c r="O11" s="75">
        <v>0.80150329805184839</v>
      </c>
      <c r="P11" s="74">
        <v>6</v>
      </c>
      <c r="Q11" s="74">
        <v>6</v>
      </c>
      <c r="R11" s="72">
        <v>10246.299999999999</v>
      </c>
      <c r="S11" s="74">
        <f t="shared" si="0"/>
        <v>3</v>
      </c>
      <c r="T11" s="74">
        <v>3</v>
      </c>
      <c r="U11" s="72">
        <v>15626.2</v>
      </c>
      <c r="V11" s="74">
        <f t="shared" si="1"/>
        <v>6</v>
      </c>
      <c r="W11" s="74">
        <v>7</v>
      </c>
      <c r="X11" s="76">
        <v>-3.4</v>
      </c>
      <c r="Y11" s="77">
        <v>5</v>
      </c>
      <c r="Z11" s="77">
        <v>4</v>
      </c>
      <c r="AA11" s="78">
        <v>2</v>
      </c>
      <c r="AB11" s="78" t="s">
        <v>58</v>
      </c>
    </row>
    <row r="12" spans="1:28" s="14" customFormat="1" ht="26.25" customHeight="1" x14ac:dyDescent="0.3">
      <c r="A12" s="31" t="s">
        <v>13</v>
      </c>
      <c r="B12" s="32" t="s">
        <v>14</v>
      </c>
      <c r="C12" s="38">
        <v>103.3</v>
      </c>
      <c r="D12" s="16">
        <v>6</v>
      </c>
      <c r="E12" s="16">
        <v>9</v>
      </c>
      <c r="F12" s="17">
        <v>721724.92242619651</v>
      </c>
      <c r="G12" s="16">
        <v>3</v>
      </c>
      <c r="H12" s="16">
        <v>2</v>
      </c>
      <c r="I12" s="17">
        <v>52748.127537449247</v>
      </c>
      <c r="J12" s="17">
        <v>4</v>
      </c>
      <c r="K12" s="17">
        <v>5</v>
      </c>
      <c r="L12" s="17">
        <v>31818.2</v>
      </c>
      <c r="M12" s="17">
        <v>6</v>
      </c>
      <c r="N12" s="17">
        <v>5</v>
      </c>
      <c r="O12" s="39">
        <v>1.572001552594126</v>
      </c>
      <c r="P12" s="17">
        <v>9</v>
      </c>
      <c r="Q12" s="17">
        <v>9</v>
      </c>
      <c r="R12" s="38">
        <v>6489.9</v>
      </c>
      <c r="S12" s="17">
        <f t="shared" si="0"/>
        <v>8</v>
      </c>
      <c r="T12" s="17">
        <v>7</v>
      </c>
      <c r="U12" s="38">
        <v>12632.2</v>
      </c>
      <c r="V12" s="17">
        <f t="shared" si="1"/>
        <v>10</v>
      </c>
      <c r="W12" s="17">
        <v>3</v>
      </c>
      <c r="X12" s="40">
        <v>-7.9</v>
      </c>
      <c r="Y12" s="33">
        <v>10</v>
      </c>
      <c r="Z12" s="33">
        <v>9</v>
      </c>
      <c r="AA12" s="52" t="s">
        <v>57</v>
      </c>
      <c r="AB12" s="52">
        <v>6</v>
      </c>
    </row>
    <row r="13" spans="1:28" ht="26.25" customHeight="1" x14ac:dyDescent="0.3">
      <c r="A13" s="31" t="s">
        <v>15</v>
      </c>
      <c r="B13" s="32" t="s">
        <v>16</v>
      </c>
      <c r="C13" s="38">
        <v>152.69999999999999</v>
      </c>
      <c r="D13" s="16">
        <v>1</v>
      </c>
      <c r="E13" s="16">
        <v>4</v>
      </c>
      <c r="F13" s="17">
        <v>30567.561842802024</v>
      </c>
      <c r="G13" s="16">
        <v>10</v>
      </c>
      <c r="H13" s="16">
        <v>10</v>
      </c>
      <c r="I13" s="17">
        <v>6324.5958604018733</v>
      </c>
      <c r="J13" s="17">
        <v>10</v>
      </c>
      <c r="K13" s="17">
        <v>10</v>
      </c>
      <c r="L13" s="17">
        <v>32354.2</v>
      </c>
      <c r="M13" s="17">
        <v>5</v>
      </c>
      <c r="N13" s="17">
        <v>6</v>
      </c>
      <c r="O13" s="39">
        <v>2.186480877557071</v>
      </c>
      <c r="P13" s="17">
        <v>10</v>
      </c>
      <c r="Q13" s="17">
        <v>10</v>
      </c>
      <c r="R13" s="38">
        <v>4828.6000000000004</v>
      </c>
      <c r="S13" s="17">
        <f t="shared" si="0"/>
        <v>10</v>
      </c>
      <c r="T13" s="17">
        <v>10</v>
      </c>
      <c r="U13" s="38">
        <v>21361.4</v>
      </c>
      <c r="V13" s="17">
        <f t="shared" si="1"/>
        <v>3</v>
      </c>
      <c r="W13" s="17">
        <v>4</v>
      </c>
      <c r="X13" s="40">
        <v>-5.6</v>
      </c>
      <c r="Y13" s="33">
        <v>6</v>
      </c>
      <c r="Z13" s="33">
        <v>10</v>
      </c>
      <c r="AA13" s="52">
        <v>9</v>
      </c>
      <c r="AB13" s="52">
        <v>10</v>
      </c>
    </row>
    <row r="14" spans="1:28" ht="26.25" customHeight="1" x14ac:dyDescent="0.3">
      <c r="A14" s="31" t="s">
        <v>17</v>
      </c>
      <c r="B14" s="32" t="s">
        <v>18</v>
      </c>
      <c r="C14" s="38">
        <v>83</v>
      </c>
      <c r="D14" s="16">
        <v>10</v>
      </c>
      <c r="E14" s="16">
        <v>5</v>
      </c>
      <c r="F14" s="17">
        <v>66226.283074915424</v>
      </c>
      <c r="G14" s="16">
        <v>9</v>
      </c>
      <c r="H14" s="16">
        <v>9</v>
      </c>
      <c r="I14" s="17">
        <v>9667.5250210296817</v>
      </c>
      <c r="J14" s="17">
        <v>9</v>
      </c>
      <c r="K14" s="17">
        <v>9</v>
      </c>
      <c r="L14" s="17">
        <v>31275.1</v>
      </c>
      <c r="M14" s="17">
        <v>8</v>
      </c>
      <c r="N14" s="17">
        <v>7</v>
      </c>
      <c r="O14" s="39">
        <v>0.97350247938912715</v>
      </c>
      <c r="P14" s="17">
        <v>8</v>
      </c>
      <c r="Q14" s="17">
        <v>7</v>
      </c>
      <c r="R14" s="38">
        <v>7037.2</v>
      </c>
      <c r="S14" s="17">
        <f t="shared" si="0"/>
        <v>7</v>
      </c>
      <c r="T14" s="17">
        <v>8</v>
      </c>
      <c r="U14" s="38">
        <v>13006.5</v>
      </c>
      <c r="V14" s="17">
        <f t="shared" si="1"/>
        <v>8</v>
      </c>
      <c r="W14" s="17">
        <v>9</v>
      </c>
      <c r="X14" s="40">
        <v>-2</v>
      </c>
      <c r="Y14" s="33">
        <v>1</v>
      </c>
      <c r="Z14" s="33">
        <v>1</v>
      </c>
      <c r="AA14" s="52" t="s">
        <v>57</v>
      </c>
      <c r="AB14" s="52">
        <v>8</v>
      </c>
    </row>
    <row r="15" spans="1:28" ht="26.25" customHeight="1" x14ac:dyDescent="0.3">
      <c r="A15" s="31" t="s">
        <v>19</v>
      </c>
      <c r="B15" s="32" t="s">
        <v>20</v>
      </c>
      <c r="C15" s="38">
        <v>106.4</v>
      </c>
      <c r="D15" s="16">
        <v>4</v>
      </c>
      <c r="E15" s="16">
        <v>2</v>
      </c>
      <c r="F15" s="17">
        <v>634868.69499708945</v>
      </c>
      <c r="G15" s="16">
        <v>4</v>
      </c>
      <c r="H15" s="16">
        <v>5</v>
      </c>
      <c r="I15" s="17">
        <v>49821.445750017177</v>
      </c>
      <c r="J15" s="17">
        <v>5</v>
      </c>
      <c r="K15" s="17">
        <v>3</v>
      </c>
      <c r="L15" s="17">
        <v>30388.7</v>
      </c>
      <c r="M15" s="17">
        <v>9</v>
      </c>
      <c r="N15" s="17">
        <v>9</v>
      </c>
      <c r="O15" s="39">
        <v>0.94763092269326688</v>
      </c>
      <c r="P15" s="17">
        <v>7</v>
      </c>
      <c r="Q15" s="17">
        <v>5</v>
      </c>
      <c r="R15" s="38">
        <v>7588.4</v>
      </c>
      <c r="S15" s="17">
        <f t="shared" si="0"/>
        <v>6</v>
      </c>
      <c r="T15" s="17">
        <v>6</v>
      </c>
      <c r="U15" s="38">
        <v>21615.7</v>
      </c>
      <c r="V15" s="17">
        <f t="shared" si="1"/>
        <v>2</v>
      </c>
      <c r="W15" s="17">
        <v>1</v>
      </c>
      <c r="X15" s="40">
        <v>-2.4</v>
      </c>
      <c r="Y15" s="33">
        <v>4</v>
      </c>
      <c r="Z15" s="33">
        <v>5</v>
      </c>
      <c r="AA15" s="52">
        <v>5</v>
      </c>
      <c r="AB15" s="52">
        <v>5</v>
      </c>
    </row>
    <row r="16" spans="1:28" ht="15" customHeight="1" x14ac:dyDescent="0.3">
      <c r="A16" s="31"/>
      <c r="B16" s="32"/>
      <c r="C16" s="41"/>
      <c r="D16" s="18"/>
      <c r="E16" s="18"/>
      <c r="F16" s="19"/>
      <c r="G16" s="20"/>
      <c r="H16" s="20"/>
      <c r="I16" s="17"/>
      <c r="J16" s="17"/>
      <c r="K16" s="21"/>
      <c r="L16" s="42"/>
      <c r="M16" s="43"/>
      <c r="N16" s="43"/>
      <c r="O16" s="38"/>
      <c r="P16" s="21"/>
      <c r="Q16" s="21"/>
      <c r="R16" s="21"/>
      <c r="S16" s="21"/>
      <c r="T16" s="21"/>
      <c r="U16" s="38"/>
      <c r="V16" s="21"/>
      <c r="W16" s="21"/>
      <c r="X16" s="44"/>
      <c r="Y16" s="21"/>
      <c r="Z16" s="18"/>
      <c r="AA16" s="34"/>
      <c r="AB16" s="34"/>
    </row>
    <row r="17" spans="1:28" ht="42.75" customHeight="1" x14ac:dyDescent="0.3">
      <c r="A17" s="61" t="s">
        <v>29</v>
      </c>
      <c r="B17" s="61"/>
      <c r="C17" s="45">
        <v>100.1</v>
      </c>
      <c r="D17" s="22"/>
      <c r="E17" s="22"/>
      <c r="F17" s="23">
        <v>470959.5030740432</v>
      </c>
      <c r="G17" s="24"/>
      <c r="H17" s="25"/>
      <c r="I17" s="23">
        <v>66178.038708696637</v>
      </c>
      <c r="J17" s="17"/>
      <c r="K17" s="21"/>
      <c r="L17" s="45">
        <v>38533.599999999999</v>
      </c>
      <c r="M17" s="46"/>
      <c r="N17" s="47"/>
      <c r="O17" s="48">
        <v>0.80115543047886228</v>
      </c>
      <c r="P17" s="26"/>
      <c r="Q17" s="26"/>
      <c r="R17" s="45">
        <v>10618.4</v>
      </c>
      <c r="S17" s="56"/>
      <c r="T17" s="26"/>
      <c r="U17" s="45">
        <v>20321.599999999999</v>
      </c>
      <c r="V17" s="26"/>
      <c r="W17" s="26"/>
      <c r="X17" s="49">
        <v>-3.1</v>
      </c>
      <c r="Y17" s="26"/>
      <c r="Z17" s="22"/>
      <c r="AA17" s="34"/>
      <c r="AB17" s="34"/>
    </row>
    <row r="18" spans="1:28" ht="36.75" customHeight="1" x14ac:dyDescent="0.3">
      <c r="A18" s="64" t="s">
        <v>30</v>
      </c>
      <c r="B18" s="64"/>
      <c r="C18" s="45" t="s">
        <v>51</v>
      </c>
      <c r="D18" s="22"/>
      <c r="E18" s="22"/>
      <c r="F18" s="23">
        <v>450617.1605045594</v>
      </c>
      <c r="G18" s="24"/>
      <c r="H18" s="25"/>
      <c r="I18" s="23">
        <v>57973.591264269075</v>
      </c>
      <c r="J18" s="23"/>
      <c r="K18" s="26"/>
      <c r="L18" s="45">
        <v>39934</v>
      </c>
      <c r="M18" s="46"/>
      <c r="N18" s="47"/>
      <c r="O18" s="48">
        <v>0.67432267113862965</v>
      </c>
      <c r="P18" s="26"/>
      <c r="Q18" s="26"/>
      <c r="R18" s="45">
        <v>11132</v>
      </c>
      <c r="S18" s="56"/>
      <c r="T18" s="26"/>
      <c r="U18" s="45">
        <v>20068.900000000001</v>
      </c>
      <c r="V18" s="26"/>
      <c r="W18" s="26"/>
      <c r="X18" s="49">
        <v>-2.9</v>
      </c>
      <c r="Y18" s="21"/>
      <c r="Z18" s="18"/>
      <c r="AA18" s="34"/>
      <c r="AB18" s="34"/>
    </row>
    <row r="19" spans="1:28" x14ac:dyDescent="0.2">
      <c r="A19" s="28"/>
      <c r="B19" s="35"/>
      <c r="C19" s="29"/>
      <c r="D19" s="29"/>
      <c r="E19" s="29"/>
      <c r="F19" s="29"/>
      <c r="G19" s="29"/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1:28" ht="24" customHeight="1" x14ac:dyDescent="0.3">
      <c r="A20" s="36">
        <v>1</v>
      </c>
      <c r="B20" s="69" t="s">
        <v>41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37"/>
      <c r="X20" s="37"/>
      <c r="Y20" s="37"/>
      <c r="Z20" s="37"/>
      <c r="AA20" s="27"/>
      <c r="AB20" s="27"/>
    </row>
    <row r="21" spans="1:28" ht="22.5" x14ac:dyDescent="0.3">
      <c r="A21" s="3">
        <v>2</v>
      </c>
      <c r="B21" s="58" t="s">
        <v>32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"/>
      <c r="X21" s="5"/>
      <c r="Y21" s="5"/>
      <c r="Z21" s="5"/>
    </row>
    <row r="22" spans="1:28" ht="22.5" x14ac:dyDescent="0.3">
      <c r="A22" s="3">
        <v>3</v>
      </c>
      <c r="B22" s="58" t="s">
        <v>21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"/>
      <c r="X22" s="5"/>
      <c r="Y22" s="5"/>
      <c r="Z22" s="5"/>
    </row>
    <row r="23" spans="1:28" ht="22.5" x14ac:dyDescent="0.3">
      <c r="A23" s="3">
        <v>4</v>
      </c>
      <c r="B23" s="65" t="s">
        <v>43</v>
      </c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53"/>
      <c r="V23" s="53"/>
      <c r="W23" s="5"/>
      <c r="X23" s="5"/>
      <c r="Y23" s="5"/>
      <c r="Z23" s="5"/>
    </row>
    <row r="24" spans="1:28" ht="21.75" customHeight="1" x14ac:dyDescent="0.2">
      <c r="A24" s="3">
        <v>5</v>
      </c>
      <c r="B24" s="65" t="s">
        <v>45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54"/>
      <c r="T24" s="54"/>
      <c r="U24" s="55"/>
      <c r="V24" s="55"/>
      <c r="W24" s="13"/>
    </row>
    <row r="25" spans="1:28" ht="18.75" x14ac:dyDescent="0.2">
      <c r="A25" s="57"/>
      <c r="B25" s="57"/>
      <c r="C25" s="10"/>
      <c r="D25" s="11"/>
      <c r="E25" s="11"/>
      <c r="F25" s="10"/>
      <c r="G25" s="11"/>
      <c r="H25" s="11"/>
      <c r="I25" s="6"/>
      <c r="J25" s="7"/>
      <c r="K25" s="7"/>
      <c r="L25" s="7"/>
      <c r="M25" s="7"/>
      <c r="N25" s="7"/>
      <c r="O25" s="13"/>
      <c r="P25" s="7"/>
      <c r="Q25" s="7"/>
      <c r="R25" s="13"/>
      <c r="S25" s="13"/>
      <c r="T25" s="13"/>
      <c r="U25" s="15"/>
      <c r="V25" s="13"/>
      <c r="W25" s="13"/>
    </row>
    <row r="26" spans="1:28" x14ac:dyDescent="0.2">
      <c r="A26" s="2"/>
      <c r="B26" s="8"/>
      <c r="C26" s="12"/>
      <c r="D26" s="12"/>
      <c r="E26" s="12"/>
      <c r="F26" s="12"/>
      <c r="G26" s="12"/>
      <c r="H26" s="1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8" ht="18.75" x14ac:dyDescent="0.2">
      <c r="A27" s="2"/>
      <c r="B27" s="8"/>
      <c r="C27" s="12"/>
      <c r="D27" s="12"/>
      <c r="E27" s="12"/>
      <c r="F27" s="12"/>
      <c r="G27" s="12"/>
      <c r="H27" s="12"/>
      <c r="I27" s="8"/>
      <c r="J27" s="8"/>
      <c r="K27" s="8"/>
      <c r="L27" s="8"/>
      <c r="M27" s="8"/>
      <c r="N27" s="8"/>
      <c r="O27" s="8"/>
      <c r="P27" s="8"/>
      <c r="Q27" s="8"/>
      <c r="R27" s="15"/>
      <c r="S27" s="8"/>
      <c r="T27" s="8"/>
      <c r="U27" s="8"/>
      <c r="V27" s="8"/>
      <c r="W27" s="8"/>
    </row>
    <row r="28" spans="1:28" x14ac:dyDescent="0.2">
      <c r="A28" s="2"/>
      <c r="B28" s="8"/>
      <c r="C28" s="12"/>
      <c r="D28" s="12"/>
      <c r="E28" s="12"/>
      <c r="F28" s="12"/>
      <c r="G28" s="12"/>
      <c r="H28" s="1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8" x14ac:dyDescent="0.2">
      <c r="A29" s="2"/>
      <c r="B29" s="8"/>
      <c r="C29" s="12"/>
      <c r="D29" s="12"/>
      <c r="E29" s="12"/>
      <c r="F29" s="12"/>
      <c r="G29" s="12"/>
      <c r="H29" s="1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8" x14ac:dyDescent="0.2">
      <c r="A30" s="2"/>
      <c r="B30" s="8"/>
      <c r="C30" s="12"/>
      <c r="D30" s="12"/>
      <c r="E30" s="12"/>
      <c r="F30" s="12"/>
      <c r="G30" s="12"/>
      <c r="H30" s="1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8" x14ac:dyDescent="0.2">
      <c r="A31" s="2"/>
      <c r="B31" s="8"/>
      <c r="C31" s="12"/>
      <c r="D31" s="12"/>
      <c r="E31" s="12"/>
      <c r="F31" s="12"/>
      <c r="G31" s="12"/>
      <c r="H31" s="1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</sheetData>
  <mergeCells count="28">
    <mergeCell ref="AA3:AB4"/>
    <mergeCell ref="B22:V22"/>
    <mergeCell ref="B20:V20"/>
    <mergeCell ref="G3:H4"/>
    <mergeCell ref="J3:K4"/>
    <mergeCell ref="X3:X5"/>
    <mergeCell ref="V3:W4"/>
    <mergeCell ref="B3:B5"/>
    <mergeCell ref="C3:C5"/>
    <mergeCell ref="F3:F5"/>
    <mergeCell ref="M3:N4"/>
    <mergeCell ref="R3:R5"/>
    <mergeCell ref="A25:B25"/>
    <mergeCell ref="B21:V21"/>
    <mergeCell ref="A1:Z1"/>
    <mergeCell ref="A17:B17"/>
    <mergeCell ref="Y3:Z4"/>
    <mergeCell ref="A18:B18"/>
    <mergeCell ref="P3:Q4"/>
    <mergeCell ref="I3:I5"/>
    <mergeCell ref="L3:L5"/>
    <mergeCell ref="A3:A5"/>
    <mergeCell ref="B24:R24"/>
    <mergeCell ref="D3:D4"/>
    <mergeCell ref="B23:T23"/>
    <mergeCell ref="U3:U5"/>
    <mergeCell ref="O3:O5"/>
    <mergeCell ref="S3:T4"/>
  </mergeCells>
  <phoneticPr fontId="2" type="noConversion"/>
  <printOptions horizontalCentered="1"/>
  <pageMargins left="0.11811023622047245" right="0.11811023622047245" top="0.78740157480314965" bottom="0" header="0" footer="0"/>
  <pageSetup paperSize="9"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</vt:lpstr>
      <vt:lpstr>ГО!Область_печати</vt:lpstr>
    </vt:vector>
  </TitlesOfParts>
  <Company>Минэкономразвития Сам.обл.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TSYGANKOVA</dc:creator>
  <cp:lastModifiedBy>JVVyhodceva</cp:lastModifiedBy>
  <cp:lastPrinted>2019-05-21T05:29:08Z</cp:lastPrinted>
  <dcterms:created xsi:type="dcterms:W3CDTF">2008-09-16T11:10:29Z</dcterms:created>
  <dcterms:modified xsi:type="dcterms:W3CDTF">2019-05-21T11:36:13Z</dcterms:modified>
</cp:coreProperties>
</file>